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C62E0C1C-DB21-4E5B-A971-7CAED2143130}" xr6:coauthVersionLast="36" xr6:coauthVersionMax="47" xr10:uidLastSave="{00000000-0000-0000-0000-000000000000}"/>
  <bookViews>
    <workbookView xWindow="0" yWindow="0" windowWidth="28800" windowHeight="11460" xr2:uid="{00000000-000D-0000-FFFF-FFFF00000000}"/>
  </bookViews>
  <sheets>
    <sheet name="Dash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6" l="1"/>
  <c r="K30" i="6"/>
  <c r="L30" i="6"/>
  <c r="M30" i="6"/>
  <c r="N30" i="6"/>
  <c r="I30" i="6"/>
  <c r="C30" i="6"/>
  <c r="D30" i="6"/>
  <c r="E30" i="6"/>
  <c r="F30" i="6"/>
  <c r="G30" i="6"/>
  <c r="B30" i="6"/>
  <c r="I31" i="6" s="1"/>
  <c r="I32" i="6" l="1"/>
  <c r="I33" i="6" l="1"/>
</calcChain>
</file>

<file path=xl/sharedStrings.xml><?xml version="1.0" encoding="utf-8"?>
<sst xmlns="http://schemas.openxmlformats.org/spreadsheetml/2006/main" count="46" uniqueCount="37">
  <si>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</si>
  <si>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</si>
  <si>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</si>
  <si>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</si>
  <si>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</si>
  <si>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</si>
  <si>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</si>
  <si>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</si>
  <si>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</si>
  <si>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</si>
  <si>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</si>
  <si>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</si>
  <si>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</si>
  <si>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</si>
  <si>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</si>
  <si>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</si>
  <si>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</si>
  <si>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</si>
  <si>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</si>
  <si>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</si>
  <si>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</si>
  <si>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</si>
  <si>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</si>
  <si>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</si>
  <si>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</si>
  <si>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</si>
  <si>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</si>
  <si>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</si>
  <si>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</si>
  <si>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</si>
  <si>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</si>
  <si>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</si>
  <si>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</si>
  <si>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</si>
  <si>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</si>
  <si>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</si>
  <si>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Active &amp; InActie Policies - 01.10.24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</si>
</sst>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85" zoomScaleNormal="85" workbookViewId="0">
      <selection activeCell="L38" sqref="L38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0.5703125" style="5" bestFit="1" customWidth="1"/>
    <col min="10" max="10" width="14.85546875" style="5" bestFit="1" customWidth="1"/>
    <col min="11" max="11" width="18.5703125" style="8" bestFit="1" customWidth="1"/>
    <col min="12" max="12" width="10.5703125" style="5" bestFit="1" customWidth="1"/>
    <col min="13" max="13" width="14.85546875" style="5" bestFit="1" customWidth="1"/>
    <col min="14" max="14" width="19.5703125" style="8" bestFit="1" customWidth="1"/>
  </cols>
  <sheetData>
    <row r="1" spans="1:14" x14ac:dyDescent="0.25">
      <c r="C1" s="4" t="s">
        <v>36</v>
      </c>
    </row>
    <row r="3" spans="1:14" s="11" customFormat="1" x14ac:dyDescent="0.25">
      <c r="A3" s="10"/>
      <c r="B3" s="15" t="s">
        <v>29</v>
      </c>
      <c r="C3" s="15"/>
      <c r="D3" s="15"/>
      <c r="E3" s="15" t="s">
        <v>30</v>
      </c>
      <c r="F3" s="15"/>
      <c r="G3" s="15"/>
      <c r="I3" s="16" t="s">
        <v>31</v>
      </c>
      <c r="J3" s="16"/>
      <c r="K3" s="16"/>
      <c r="L3" s="16" t="s">
        <v>32</v>
      </c>
      <c r="M3" s="16"/>
      <c r="N3" s="16"/>
    </row>
    <row r="4" spans="1:14" s="11" customFormat="1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</row>
    <row r="5" spans="1:14" x14ac:dyDescent="0.25">
      <c r="A5" s="1" t="s">
        <v>22</v>
      </c>
      <c r="B5" s="7">
        <v>521517</v>
      </c>
      <c r="C5" s="7">
        <v>917455269.60000002</v>
      </c>
      <c r="D5" s="9">
        <v>194877734489.06</v>
      </c>
      <c r="E5" s="7"/>
      <c r="F5" s="7"/>
      <c r="G5" s="9"/>
      <c r="I5" s="7">
        <v>119747</v>
      </c>
      <c r="J5" s="7">
        <v>161139752</v>
      </c>
      <c r="K5" s="9">
        <v>31430128382</v>
      </c>
      <c r="L5" s="7"/>
      <c r="M5" s="7"/>
      <c r="N5" s="9"/>
    </row>
    <row r="6" spans="1:14" x14ac:dyDescent="0.25">
      <c r="A6" s="1" t="s">
        <v>16</v>
      </c>
      <c r="B6" s="7">
        <v>100727</v>
      </c>
      <c r="C6" s="7">
        <v>349884438.80000001</v>
      </c>
      <c r="D6" s="9">
        <v>47239793580.129997</v>
      </c>
      <c r="E6" s="7">
        <v>195974</v>
      </c>
      <c r="F6" s="7">
        <v>328745266</v>
      </c>
      <c r="G6" s="9">
        <v>30915078284.610001</v>
      </c>
      <c r="I6" s="7">
        <v>39273</v>
      </c>
      <c r="J6" s="7">
        <v>57984964.200000003</v>
      </c>
      <c r="K6" s="9">
        <v>10862247900</v>
      </c>
      <c r="L6" s="7">
        <v>339640</v>
      </c>
      <c r="M6" s="7">
        <v>183314990.59999999</v>
      </c>
      <c r="N6" s="9">
        <v>27905243541.669998</v>
      </c>
    </row>
    <row r="7" spans="1:14" x14ac:dyDescent="0.25">
      <c r="A7" s="1" t="s">
        <v>8</v>
      </c>
      <c r="B7" s="7">
        <v>263090</v>
      </c>
      <c r="C7" s="7">
        <v>1213579586.8</v>
      </c>
      <c r="D7" s="9">
        <v>124890009110.12</v>
      </c>
      <c r="E7" s="7">
        <v>471982</v>
      </c>
      <c r="F7" s="7">
        <v>1627773942.5</v>
      </c>
      <c r="G7" s="9">
        <v>65740182607.440002</v>
      </c>
      <c r="I7" s="7">
        <v>98557</v>
      </c>
      <c r="J7" s="7">
        <v>159267006</v>
      </c>
      <c r="K7" s="9">
        <v>27193764200</v>
      </c>
      <c r="L7" s="7">
        <v>3482566</v>
      </c>
      <c r="M7" s="7">
        <v>728819763</v>
      </c>
      <c r="N7" s="9">
        <v>112977665947.17999</v>
      </c>
    </row>
    <row r="8" spans="1:14" x14ac:dyDescent="0.25">
      <c r="A8" s="1" t="s">
        <v>19</v>
      </c>
      <c r="B8" s="7">
        <v>122405</v>
      </c>
      <c r="C8" s="7">
        <v>706186553</v>
      </c>
      <c r="D8" s="9">
        <v>80872566000</v>
      </c>
      <c r="E8" s="7">
        <v>117253</v>
      </c>
      <c r="F8" s="7">
        <v>389370900</v>
      </c>
      <c r="G8" s="9">
        <v>22451745000</v>
      </c>
      <c r="I8" s="7">
        <v>58898</v>
      </c>
      <c r="J8" s="7">
        <v>135636449</v>
      </c>
      <c r="K8" s="9">
        <v>26702144400</v>
      </c>
      <c r="L8" s="7">
        <v>782651</v>
      </c>
      <c r="M8" s="7">
        <v>364305226.5</v>
      </c>
      <c r="N8" s="9">
        <v>68509735000</v>
      </c>
    </row>
    <row r="9" spans="1:14" x14ac:dyDescent="0.25">
      <c r="A9" s="1" t="s">
        <v>11</v>
      </c>
      <c r="B9" s="7">
        <v>55199</v>
      </c>
      <c r="C9" s="7">
        <v>197800437.40000001</v>
      </c>
      <c r="D9" s="9">
        <v>27708974664.939999</v>
      </c>
      <c r="E9" s="7">
        <v>144071</v>
      </c>
      <c r="F9" s="7">
        <v>316942553.5</v>
      </c>
      <c r="G9" s="9">
        <v>21494472483.59</v>
      </c>
      <c r="I9" s="7">
        <v>27409</v>
      </c>
      <c r="J9" s="7">
        <v>37129409</v>
      </c>
      <c r="K9" s="9">
        <v>8010848628</v>
      </c>
      <c r="L9" s="7">
        <v>302962</v>
      </c>
      <c r="M9" s="7">
        <v>151825114.5</v>
      </c>
      <c r="N9" s="9">
        <v>28132620000</v>
      </c>
    </row>
    <row r="10" spans="1:14" x14ac:dyDescent="0.25">
      <c r="A10" s="1" t="s">
        <v>6</v>
      </c>
      <c r="B10" s="7">
        <v>91718</v>
      </c>
      <c r="C10" s="7">
        <v>494284752</v>
      </c>
      <c r="D10" s="9">
        <v>65151225520.089996</v>
      </c>
      <c r="E10" s="7">
        <v>8673</v>
      </c>
      <c r="F10" s="7">
        <v>23528403.5</v>
      </c>
      <c r="G10" s="9">
        <v>3096220208</v>
      </c>
      <c r="I10" s="7">
        <v>47361</v>
      </c>
      <c r="J10" s="7">
        <v>65425645</v>
      </c>
      <c r="K10" s="9">
        <v>13844577490</v>
      </c>
      <c r="L10" s="7">
        <v>10471</v>
      </c>
      <c r="M10" s="7">
        <v>8485568</v>
      </c>
      <c r="N10" s="9">
        <v>1849817307.6900001</v>
      </c>
    </row>
    <row r="11" spans="1:14" x14ac:dyDescent="0.25">
      <c r="A11" s="1" t="s">
        <v>7</v>
      </c>
      <c r="B11" s="7">
        <v>371059</v>
      </c>
      <c r="C11" s="7">
        <v>824744860</v>
      </c>
      <c r="D11" s="9">
        <v>153810382592.12</v>
      </c>
      <c r="E11" s="7">
        <v>246572</v>
      </c>
      <c r="F11" s="7">
        <v>292379632.5</v>
      </c>
      <c r="G11" s="9">
        <v>30737491203.41</v>
      </c>
      <c r="I11" s="7">
        <v>166188</v>
      </c>
      <c r="J11" s="7">
        <v>151010904</v>
      </c>
      <c r="K11" s="9">
        <v>39557964900</v>
      </c>
      <c r="L11" s="7">
        <v>692923</v>
      </c>
      <c r="M11" s="7">
        <v>238519246</v>
      </c>
      <c r="N11" s="9">
        <v>52083716000</v>
      </c>
    </row>
    <row r="12" spans="1:14" x14ac:dyDescent="0.25">
      <c r="A12" s="1" t="s">
        <v>5</v>
      </c>
      <c r="B12" s="7">
        <v>99760</v>
      </c>
      <c r="C12" s="7">
        <v>289993983</v>
      </c>
      <c r="D12" s="9">
        <v>46994924603.25</v>
      </c>
      <c r="E12" s="7">
        <v>196363</v>
      </c>
      <c r="F12" s="7">
        <v>246063892.75</v>
      </c>
      <c r="G12" s="9">
        <v>28135168835.669998</v>
      </c>
      <c r="I12" s="7">
        <v>27330</v>
      </c>
      <c r="J12" s="7">
        <v>27666691.199999999</v>
      </c>
      <c r="K12" s="9">
        <v>5898246100</v>
      </c>
      <c r="L12" s="7">
        <v>132110</v>
      </c>
      <c r="M12" s="7">
        <v>65718787.5</v>
      </c>
      <c r="N12" s="9">
        <v>11331455000</v>
      </c>
    </row>
    <row r="13" spans="1:14" x14ac:dyDescent="0.25">
      <c r="A13" s="1" t="s">
        <v>13</v>
      </c>
      <c r="B13" s="7">
        <v>61905</v>
      </c>
      <c r="C13" s="7">
        <v>345994231</v>
      </c>
      <c r="D13" s="9">
        <v>38394768824.169998</v>
      </c>
      <c r="E13" s="7">
        <v>66729</v>
      </c>
      <c r="F13" s="7">
        <v>182217500.25</v>
      </c>
      <c r="G13" s="9">
        <v>13536653024.82</v>
      </c>
      <c r="I13" s="7">
        <v>44530</v>
      </c>
      <c r="J13" s="7">
        <v>39852378</v>
      </c>
      <c r="K13" s="9">
        <v>7401602500</v>
      </c>
      <c r="L13" s="7">
        <v>266788</v>
      </c>
      <c r="M13" s="7">
        <v>78641372</v>
      </c>
      <c r="N13" s="9">
        <v>18176431000</v>
      </c>
    </row>
    <row r="14" spans="1:14" x14ac:dyDescent="0.25">
      <c r="A14" s="1" t="s">
        <v>17</v>
      </c>
      <c r="B14" s="7">
        <v>68862</v>
      </c>
      <c r="C14" s="7">
        <v>322068206.80000001</v>
      </c>
      <c r="D14" s="9">
        <v>37714109447</v>
      </c>
      <c r="E14" s="7">
        <v>60405</v>
      </c>
      <c r="F14" s="7">
        <v>236281184</v>
      </c>
      <c r="G14" s="9">
        <v>11640262857</v>
      </c>
      <c r="I14" s="7">
        <v>50816</v>
      </c>
      <c r="J14" s="7">
        <v>87184983</v>
      </c>
      <c r="K14" s="9">
        <v>19291421500</v>
      </c>
      <c r="L14" s="7">
        <v>653579</v>
      </c>
      <c r="M14" s="7">
        <v>185786763.5</v>
      </c>
      <c r="N14" s="9">
        <v>32181270000</v>
      </c>
    </row>
    <row r="15" spans="1:14" x14ac:dyDescent="0.25">
      <c r="A15" s="1" t="s">
        <v>21</v>
      </c>
      <c r="B15" s="7">
        <v>28318</v>
      </c>
      <c r="C15" s="7">
        <v>73658664</v>
      </c>
      <c r="D15" s="9">
        <v>13007554309.52</v>
      </c>
      <c r="E15" s="7">
        <v>13974</v>
      </c>
      <c r="F15" s="7">
        <v>14702362</v>
      </c>
      <c r="G15" s="9">
        <v>1909287311.8299999</v>
      </c>
      <c r="I15" s="7">
        <v>22696</v>
      </c>
      <c r="J15" s="7">
        <v>17817036</v>
      </c>
      <c r="K15" s="9">
        <v>3748650600</v>
      </c>
      <c r="L15" s="7">
        <v>99739</v>
      </c>
      <c r="M15" s="7">
        <v>19200612</v>
      </c>
      <c r="N15" s="9">
        <v>4554160000</v>
      </c>
    </row>
    <row r="16" spans="1:14" x14ac:dyDescent="0.25">
      <c r="A16" s="1" t="s">
        <v>20</v>
      </c>
      <c r="B16" s="7">
        <v>469472</v>
      </c>
      <c r="C16" s="7">
        <v>1946781855</v>
      </c>
      <c r="D16" s="9">
        <v>232134185375.17999</v>
      </c>
      <c r="E16" s="7">
        <v>629270</v>
      </c>
      <c r="F16" s="7">
        <v>1559191330.25</v>
      </c>
      <c r="G16" s="9">
        <v>75514660753.419998</v>
      </c>
      <c r="I16" s="7">
        <v>171955</v>
      </c>
      <c r="J16" s="7">
        <v>257235418</v>
      </c>
      <c r="K16" s="9">
        <v>49845536247.059998</v>
      </c>
      <c r="L16" s="7">
        <v>1253549</v>
      </c>
      <c r="M16" s="7">
        <v>730813794.75</v>
      </c>
      <c r="N16" s="9">
        <v>73406860000</v>
      </c>
    </row>
    <row r="17" spans="1:14" x14ac:dyDescent="0.25">
      <c r="A17" s="1" t="s">
        <v>0</v>
      </c>
      <c r="B17" s="7">
        <v>184167</v>
      </c>
      <c r="C17" s="7">
        <v>682240552</v>
      </c>
      <c r="D17" s="9">
        <v>67841353633.519997</v>
      </c>
      <c r="E17" s="7">
        <v>258350</v>
      </c>
      <c r="F17" s="7">
        <v>498514352.5</v>
      </c>
      <c r="G17" s="9">
        <v>37895363909.620003</v>
      </c>
      <c r="I17" s="7">
        <v>54884</v>
      </c>
      <c r="J17" s="7">
        <v>77672048</v>
      </c>
      <c r="K17" s="9">
        <v>12975422870</v>
      </c>
      <c r="L17" s="7">
        <v>452297</v>
      </c>
      <c r="M17" s="7">
        <v>245312699.75</v>
      </c>
      <c r="N17" s="9">
        <v>34752632625</v>
      </c>
    </row>
    <row r="18" spans="1:14" x14ac:dyDescent="0.25">
      <c r="A18" s="1" t="s">
        <v>24</v>
      </c>
      <c r="B18" s="7">
        <v>471692</v>
      </c>
      <c r="C18" s="7">
        <v>2012214397.8</v>
      </c>
      <c r="D18" s="9">
        <v>186725817161.98999</v>
      </c>
      <c r="E18" s="7">
        <v>394208</v>
      </c>
      <c r="F18" s="7">
        <v>1342475448.25</v>
      </c>
      <c r="G18" s="9">
        <v>54293774115.110001</v>
      </c>
      <c r="I18" s="7">
        <v>293909</v>
      </c>
      <c r="J18" s="7">
        <v>343759062.39999998</v>
      </c>
      <c r="K18" s="9">
        <v>66108197941.629997</v>
      </c>
      <c r="L18" s="7">
        <v>2359240</v>
      </c>
      <c r="M18" s="7">
        <v>624980186.25</v>
      </c>
      <c r="N18" s="9">
        <v>138421195161.29001</v>
      </c>
    </row>
    <row r="19" spans="1:14" x14ac:dyDescent="0.25">
      <c r="A19" s="1" t="s">
        <v>4</v>
      </c>
      <c r="B19" s="7">
        <v>155564</v>
      </c>
      <c r="C19" s="7">
        <v>629939582.79999995</v>
      </c>
      <c r="D19" s="9">
        <v>66870720915.339996</v>
      </c>
      <c r="E19" s="7">
        <v>99067</v>
      </c>
      <c r="F19" s="7">
        <v>195687019.5</v>
      </c>
      <c r="G19" s="9">
        <v>14025771263.209999</v>
      </c>
      <c r="I19" s="7">
        <v>91043</v>
      </c>
      <c r="J19" s="7">
        <v>115686201.40000001</v>
      </c>
      <c r="K19" s="9">
        <v>24095100921</v>
      </c>
      <c r="L19" s="7">
        <v>984655</v>
      </c>
      <c r="M19" s="7">
        <v>215490571.5</v>
      </c>
      <c r="N19" s="9">
        <v>59399446000</v>
      </c>
    </row>
    <row r="20" spans="1:14" x14ac:dyDescent="0.25">
      <c r="A20" s="1" t="s">
        <v>15</v>
      </c>
      <c r="B20" s="7">
        <v>37756</v>
      </c>
      <c r="C20" s="7">
        <v>105103757</v>
      </c>
      <c r="D20" s="9">
        <v>16128953355.08</v>
      </c>
      <c r="E20" s="7">
        <v>57919</v>
      </c>
      <c r="F20" s="7">
        <v>71051907</v>
      </c>
      <c r="G20" s="9">
        <v>8872501051.1700001</v>
      </c>
      <c r="I20" s="7">
        <v>20239</v>
      </c>
      <c r="J20" s="7">
        <v>23592444</v>
      </c>
      <c r="K20" s="9">
        <v>4781175500</v>
      </c>
      <c r="L20" s="7">
        <v>95884</v>
      </c>
      <c r="M20" s="7">
        <v>37251691</v>
      </c>
      <c r="N20" s="9">
        <v>6926804000</v>
      </c>
    </row>
    <row r="21" spans="1:14" x14ac:dyDescent="0.25">
      <c r="A21" s="1" t="s">
        <v>14</v>
      </c>
      <c r="B21" s="7">
        <v>209040</v>
      </c>
      <c r="C21" s="7">
        <v>852161953.60000002</v>
      </c>
      <c r="D21" s="9">
        <v>97224130541.440002</v>
      </c>
      <c r="E21" s="7">
        <v>502778</v>
      </c>
      <c r="F21" s="7">
        <v>1176086720.8</v>
      </c>
      <c r="G21" s="9">
        <v>62368071919.860001</v>
      </c>
      <c r="I21" s="7">
        <v>76049</v>
      </c>
      <c r="J21" s="7">
        <v>109899604</v>
      </c>
      <c r="K21" s="9">
        <v>21482947500</v>
      </c>
      <c r="L21" s="7">
        <v>849919</v>
      </c>
      <c r="M21" s="7">
        <v>411543419.75</v>
      </c>
      <c r="N21" s="9">
        <v>46920042000</v>
      </c>
    </row>
    <row r="22" spans="1:14" x14ac:dyDescent="0.25">
      <c r="A22" s="1" t="s">
        <v>23</v>
      </c>
      <c r="B22" s="7">
        <v>68856</v>
      </c>
      <c r="C22" s="7">
        <v>299019312</v>
      </c>
      <c r="D22" s="9">
        <v>33677626012.07</v>
      </c>
      <c r="E22" s="7">
        <v>56318</v>
      </c>
      <c r="F22" s="7">
        <v>98266869.5</v>
      </c>
      <c r="G22" s="9">
        <v>8478522112.5799999</v>
      </c>
      <c r="I22" s="7">
        <v>34308</v>
      </c>
      <c r="J22" s="7">
        <v>31162990</v>
      </c>
      <c r="K22" s="9">
        <v>5708343108</v>
      </c>
      <c r="L22" s="7">
        <v>282338</v>
      </c>
      <c r="M22" s="7">
        <v>75246028.5</v>
      </c>
      <c r="N22" s="9">
        <v>23034995000</v>
      </c>
    </row>
    <row r="23" spans="1:14" x14ac:dyDescent="0.25">
      <c r="A23" s="1" t="s">
        <v>3</v>
      </c>
      <c r="B23" s="7">
        <v>187536</v>
      </c>
      <c r="C23" s="7">
        <v>1350381840.2</v>
      </c>
      <c r="D23" s="9">
        <v>102204729423.44</v>
      </c>
      <c r="E23" s="7">
        <v>139578</v>
      </c>
      <c r="F23" s="7">
        <v>400862571.25</v>
      </c>
      <c r="G23" s="9">
        <v>21487756675.5</v>
      </c>
      <c r="I23" s="7">
        <v>69229</v>
      </c>
      <c r="J23" s="7">
        <v>127951655</v>
      </c>
      <c r="K23" s="9">
        <v>17518273420</v>
      </c>
      <c r="L23" s="7">
        <v>1306423</v>
      </c>
      <c r="M23" s="7">
        <v>266422100.5</v>
      </c>
      <c r="N23" s="9">
        <v>40752100000</v>
      </c>
    </row>
    <row r="24" spans="1:14" x14ac:dyDescent="0.25">
      <c r="A24" s="1" t="s">
        <v>9</v>
      </c>
      <c r="B24" s="7">
        <v>132660</v>
      </c>
      <c r="C24" s="7">
        <v>650033498.79999995</v>
      </c>
      <c r="D24" s="9">
        <v>73670492848.529999</v>
      </c>
      <c r="E24" s="7">
        <v>132821</v>
      </c>
      <c r="F24" s="7">
        <v>290085233.75</v>
      </c>
      <c r="G24" s="9">
        <v>18539797597.950001</v>
      </c>
      <c r="I24" s="7">
        <v>75909</v>
      </c>
      <c r="J24" s="7">
        <v>113743403</v>
      </c>
      <c r="K24" s="9">
        <v>22225593366.68</v>
      </c>
      <c r="L24" s="7">
        <v>1571534</v>
      </c>
      <c r="M24" s="7">
        <v>280689495</v>
      </c>
      <c r="N24" s="9">
        <v>57859732507</v>
      </c>
    </row>
    <row r="25" spans="1:14" x14ac:dyDescent="0.25">
      <c r="A25" s="1" t="s">
        <v>10</v>
      </c>
      <c r="B25" s="7">
        <v>600266</v>
      </c>
      <c r="C25" s="7">
        <v>2921047174.8000002</v>
      </c>
      <c r="D25" s="9">
        <v>276439554862.81</v>
      </c>
      <c r="E25" s="7">
        <v>923602</v>
      </c>
      <c r="F25" s="7">
        <v>2019799714.4000001</v>
      </c>
      <c r="G25" s="9">
        <v>130431392556.16</v>
      </c>
      <c r="I25" s="7">
        <v>172881</v>
      </c>
      <c r="J25" s="7">
        <v>325953927.39999998</v>
      </c>
      <c r="K25" s="9">
        <v>53759150111.239998</v>
      </c>
      <c r="L25" s="7">
        <v>2986121</v>
      </c>
      <c r="M25" s="7">
        <v>1032613629.1</v>
      </c>
      <c r="N25" s="9">
        <v>162779226553</v>
      </c>
    </row>
    <row r="26" spans="1:14" x14ac:dyDescent="0.25">
      <c r="A26" s="1" t="s">
        <v>1</v>
      </c>
      <c r="B26" s="7">
        <v>275389</v>
      </c>
      <c r="C26" s="7">
        <v>1708797575</v>
      </c>
      <c r="D26" s="9">
        <v>151177356800.62</v>
      </c>
      <c r="E26" s="7">
        <v>169292</v>
      </c>
      <c r="F26" s="7">
        <v>716570633.5</v>
      </c>
      <c r="G26" s="9">
        <v>30290800741.23</v>
      </c>
      <c r="I26" s="7">
        <v>162297</v>
      </c>
      <c r="J26" s="7">
        <v>247407399</v>
      </c>
      <c r="K26" s="9">
        <v>43722163868</v>
      </c>
      <c r="L26" s="7">
        <v>1297434</v>
      </c>
      <c r="M26" s="7">
        <v>493143790.5</v>
      </c>
      <c r="N26" s="9">
        <v>71268135000</v>
      </c>
    </row>
    <row r="27" spans="1:14" x14ac:dyDescent="0.25">
      <c r="A27" s="1" t="s">
        <v>18</v>
      </c>
      <c r="B27" s="7">
        <v>49939</v>
      </c>
      <c r="C27" s="7">
        <v>183158990</v>
      </c>
      <c r="D27" s="9">
        <v>23797578064.43</v>
      </c>
      <c r="E27" s="7">
        <v>142636</v>
      </c>
      <c r="F27" s="7">
        <v>238302854.5</v>
      </c>
      <c r="G27" s="9">
        <v>16189393478.09</v>
      </c>
      <c r="I27" s="7">
        <v>15086</v>
      </c>
      <c r="J27" s="7">
        <v>21557070</v>
      </c>
      <c r="K27" s="9">
        <v>4556289066.6700001</v>
      </c>
      <c r="L27" s="7">
        <v>248257</v>
      </c>
      <c r="M27" s="7">
        <v>91147662</v>
      </c>
      <c r="N27" s="9">
        <v>14471140000</v>
      </c>
    </row>
    <row r="28" spans="1:14" x14ac:dyDescent="0.25">
      <c r="A28" s="1" t="s">
        <v>12</v>
      </c>
      <c r="B28" s="7">
        <v>266383</v>
      </c>
      <c r="C28" s="7">
        <v>763528816.60000002</v>
      </c>
      <c r="D28" s="9">
        <v>122333778475.64999</v>
      </c>
      <c r="E28" s="7">
        <v>469353</v>
      </c>
      <c r="F28" s="7">
        <v>631453643.25</v>
      </c>
      <c r="G28" s="9">
        <v>61482514389.120003</v>
      </c>
      <c r="I28" s="7">
        <v>81077</v>
      </c>
      <c r="J28" s="7">
        <v>88578435</v>
      </c>
      <c r="K28" s="9">
        <v>22902968349</v>
      </c>
      <c r="L28" s="7">
        <v>785999</v>
      </c>
      <c r="M28" s="7">
        <v>251490913.5</v>
      </c>
      <c r="N28" s="9">
        <v>49337950000</v>
      </c>
    </row>
    <row r="29" spans="1:14" x14ac:dyDescent="0.25">
      <c r="A29" s="1" t="s">
        <v>26</v>
      </c>
      <c r="B29" s="7"/>
      <c r="C29" s="7"/>
      <c r="D29" s="9"/>
      <c r="E29" s="7">
        <v>2</v>
      </c>
      <c r="F29" s="7">
        <v>2898</v>
      </c>
      <c r="G29" s="9">
        <v>100000</v>
      </c>
      <c r="I29" s="7"/>
      <c r="J29" s="7"/>
      <c r="K29" s="9"/>
      <c r="L29" s="7">
        <v>16</v>
      </c>
      <c r="M29" s="7">
        <v>10114</v>
      </c>
      <c r="N29" s="9">
        <v>790000</v>
      </c>
    </row>
    <row r="30" spans="1:14" s="3" customFormat="1" x14ac:dyDescent="0.25">
      <c r="A30" s="2" t="s">
        <v>33</v>
      </c>
      <c r="B30" s="6">
        <f>SUM(B5:B29)</f>
        <v>4893280</v>
      </c>
      <c r="C30" s="6">
        <f t="shared" ref="C30:G30" si="0">SUM(C5:C29)</f>
        <v>19840060288</v>
      </c>
      <c r="D30" s="6">
        <f t="shared" si="0"/>
        <v>2280888320610.5005</v>
      </c>
      <c r="E30" s="6">
        <f t="shared" si="0"/>
        <v>5497190</v>
      </c>
      <c r="F30" s="6">
        <f t="shared" si="0"/>
        <v>12896356833.449999</v>
      </c>
      <c r="G30" s="6">
        <f t="shared" si="0"/>
        <v>769526982379.39001</v>
      </c>
      <c r="I30" s="6">
        <f>SUM(I5:I29)</f>
        <v>2021671</v>
      </c>
      <c r="J30" s="6">
        <f t="shared" ref="J30:N30" si="1">SUM(J5:J29)</f>
        <v>2824314874.6000004</v>
      </c>
      <c r="K30" s="6">
        <f t="shared" si="1"/>
        <v>543622758869.27997</v>
      </c>
      <c r="L30" s="6">
        <f t="shared" si="1"/>
        <v>21237095</v>
      </c>
      <c r="M30" s="6">
        <f t="shared" si="1"/>
        <v>6780773539.7000008</v>
      </c>
      <c r="N30" s="6">
        <f t="shared" si="1"/>
        <v>1137033162642.8301</v>
      </c>
    </row>
    <row r="31" spans="1:14" x14ac:dyDescent="0.25">
      <c r="G31" s="8" t="s">
        <v>2</v>
      </c>
      <c r="I31" s="5">
        <f>B30+I30</f>
        <v>6914951</v>
      </c>
    </row>
    <row r="32" spans="1:14" x14ac:dyDescent="0.25">
      <c r="G32" s="8" t="s">
        <v>35</v>
      </c>
      <c r="I32" s="5">
        <f>E30+L30</f>
        <v>26734285</v>
      </c>
    </row>
    <row r="33" spans="9:9" x14ac:dyDescent="0.25">
      <c r="I33" s="14">
        <f>SUM(I31:I32)</f>
        <v>33649236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2024-10-04T06:16:05Z</dcterms:modified>
</cp:coreProperties>
</file>