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ippb\Downloads\"/>
    </mc:Choice>
  </mc:AlternateContent>
  <xr:revisionPtr revIDLastSave="0" documentId="13_ncr:1_{147996A1-19F8-4DAA-8C16-F67A63C28E9A}" xr6:coauthVersionLast="36" xr6:coauthVersionMax="36" xr10:uidLastSave="{00000000-0000-0000-0000-000000000000}"/>
  <bookViews>
    <workbookView xWindow="0" yWindow="0" windowWidth="23040" windowHeight="8364" xr2:uid="{00000000-000D-0000-FFFF-FFFF00000000}"/>
  </bookViews>
  <sheets>
    <sheet name="Dash" sheetId="6" r:id="rId1"/>
    <sheet name="Active" sheetId="1" r:id="rId2"/>
    <sheet name="InActive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6" l="1"/>
  <c r="N30" i="6" l="1"/>
  <c r="M30" i="6"/>
  <c r="L30" i="6"/>
  <c r="K30" i="6"/>
  <c r="J30" i="6"/>
  <c r="I30" i="6"/>
  <c r="I31" i="6" s="1"/>
  <c r="G30" i="6"/>
  <c r="F30" i="6"/>
  <c r="E30" i="6"/>
  <c r="D30" i="6"/>
  <c r="C30" i="6"/>
  <c r="I32" i="6" l="1"/>
  <c r="R30" i="6"/>
  <c r="P30" i="6"/>
  <c r="Q30" i="6"/>
  <c r="I33" i="6" l="1"/>
</calcChain>
</file>

<file path=xl/sharedStrings.xml><?xml version="1.0" encoding="utf-8"?>
<sst xmlns="http://schemas.openxmlformats.org/spreadsheetml/2006/main" count="254" uniqueCount="45">
  <si>
    <t>CARRID</t>
  </si>
  <si>
    <t>KL</t>
  </si>
  <si>
    <t>RPL</t>
  </si>
  <si>
    <t>UP</t>
  </si>
  <si>
    <t>PLI</t>
  </si>
  <si>
    <t>RJ</t>
  </si>
  <si>
    <t>MP</t>
  </si>
  <si>
    <t>HP</t>
  </si>
  <si>
    <t>DL</t>
  </si>
  <si>
    <t>GJ</t>
  </si>
  <si>
    <t>AP</t>
  </si>
  <si>
    <t>TL</t>
  </si>
  <si>
    <t>TN</t>
  </si>
  <si>
    <t>CG</t>
  </si>
  <si>
    <t>WB</t>
  </si>
  <si>
    <t>HY</t>
  </si>
  <si>
    <t>OI</t>
  </si>
  <si>
    <t>NE</t>
  </si>
  <si>
    <t>AM</t>
  </si>
  <si>
    <t>JH</t>
  </si>
  <si>
    <t>UT</t>
  </si>
  <si>
    <t>BI</t>
  </si>
  <si>
    <t>KA</t>
  </si>
  <si>
    <t>JK</t>
  </si>
  <si>
    <t>AA</t>
  </si>
  <si>
    <t>PB</t>
  </si>
  <si>
    <t>MH</t>
  </si>
  <si>
    <t xml:space="preserve">Active Policies </t>
  </si>
  <si>
    <t>Circle</t>
  </si>
  <si>
    <t xml:space="preserve">InActive Policies </t>
  </si>
  <si>
    <t>(blank)</t>
  </si>
  <si>
    <t>Grand Total</t>
  </si>
  <si>
    <t>Policies #</t>
  </si>
  <si>
    <t>Sum Assured</t>
  </si>
  <si>
    <t>Active - PLI</t>
  </si>
  <si>
    <t>Active - RPLI</t>
  </si>
  <si>
    <t>InActive - PLI</t>
  </si>
  <si>
    <t>InActive - RPLI</t>
  </si>
  <si>
    <t>Total</t>
  </si>
  <si>
    <t>Initial Premium</t>
  </si>
  <si>
    <t>Premium Collected</t>
  </si>
  <si>
    <t>Active #</t>
  </si>
  <si>
    <t>RPLI</t>
  </si>
  <si>
    <t>as on : 01.04.24</t>
  </si>
  <si>
    <t>Active &amp; InActie Policies - 01.04.24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</si>
</sst>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3" fontId="2" fillId="0" borderId="0" xfId="0" applyNumberFormat="1" applyFont="1"/>
    <xf numFmtId="3" fontId="0" fillId="0" borderId="0" xfId="0" applyNumberFormat="1"/>
    <xf numFmtId="3" fontId="1" fillId="0" borderId="1" xfId="0" applyNumberFormat="1" applyFont="1" applyBorder="1"/>
    <xf numFmtId="3" fontId="0" fillId="0" borderId="1" xfId="0" applyNumberFormat="1" applyBorder="1"/>
    <xf numFmtId="4" fontId="0" fillId="0" borderId="0" xfId="0" applyNumberFormat="1"/>
    <xf numFmtId="4" fontId="1" fillId="0" borderId="1" xfId="0" applyNumberFormat="1" applyFont="1" applyBorder="1"/>
    <xf numFmtId="4" fontId="0" fillId="0" borderId="1" xfId="0" applyNumberForma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3" fontId="1" fillId="0" borderId="0" xfId="0" applyNumberFormat="1" applyFont="1"/>
    <xf numFmtId="3" fontId="1" fillId="2" borderId="1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3"/>
  <sheetViews>
    <sheetView tabSelected="1" zoomScale="85" zoomScaleNormal="85" workbookViewId="0">
      <selection activeCell="G5" sqref="G5"/>
    </sheetView>
  </sheetViews>
  <sheetFormatPr defaultRowHeight="14.4" x14ac:dyDescent="0.3"/>
  <cols>
    <col min="1" max="1" width="6" customWidth="1"/>
    <col min="2" max="2" width="9.33203125" style="5" bestFit="1" customWidth="1"/>
    <col min="3" max="3" width="15.6640625" style="5" customWidth="1"/>
    <col min="4" max="4" width="19.6640625" style="8" bestFit="1" customWidth="1"/>
    <col min="5" max="5" width="9.33203125" style="5" bestFit="1" customWidth="1"/>
    <col min="6" max="6" width="14.88671875" style="5" bestFit="1" customWidth="1"/>
    <col min="7" max="7" width="18.6640625" style="8" bestFit="1" customWidth="1"/>
    <col min="8" max="8" width="2" customWidth="1"/>
    <col min="9" max="9" width="10.6640625" style="5" bestFit="1" customWidth="1"/>
    <col min="10" max="10" width="14.88671875" style="5" bestFit="1" customWidth="1"/>
    <col min="11" max="11" width="18.6640625" style="8" bestFit="1" customWidth="1"/>
    <col min="12" max="12" width="10.6640625" style="5" bestFit="1" customWidth="1"/>
    <col min="13" max="13" width="14.88671875" style="5" bestFit="1" customWidth="1"/>
    <col min="14" max="14" width="19.6640625" style="8" bestFit="1" customWidth="1"/>
    <col min="15" max="15" width="1.88671875" customWidth="1"/>
    <col min="16" max="16" width="12" style="5" bestFit="1" customWidth="1"/>
    <col min="17" max="17" width="16.6640625" style="5" bestFit="1" customWidth="1"/>
    <col min="18" max="18" width="18.109375" style="5" bestFit="1" customWidth="1"/>
  </cols>
  <sheetData>
    <row r="1" spans="1:18" x14ac:dyDescent="0.3">
      <c r="C1" s="4" t="s">
        <v>44</v>
      </c>
    </row>
    <row r="3" spans="1:18" s="12" customFormat="1" x14ac:dyDescent="0.3">
      <c r="A3" s="11"/>
      <c r="B3" s="16" t="s">
        <v>34</v>
      </c>
      <c r="C3" s="16"/>
      <c r="D3" s="16"/>
      <c r="E3" s="16" t="s">
        <v>35</v>
      </c>
      <c r="F3" s="16"/>
      <c r="G3" s="16"/>
      <c r="I3" s="17" t="s">
        <v>36</v>
      </c>
      <c r="J3" s="17"/>
      <c r="K3" s="17"/>
      <c r="L3" s="17" t="s">
        <v>37</v>
      </c>
      <c r="M3" s="17"/>
      <c r="N3" s="17"/>
      <c r="P3" s="18" t="s">
        <v>31</v>
      </c>
      <c r="Q3" s="18"/>
      <c r="R3" s="18"/>
    </row>
    <row r="4" spans="1:18" s="12" customFormat="1" x14ac:dyDescent="0.3">
      <c r="A4" s="11" t="s">
        <v>28</v>
      </c>
      <c r="B4" s="13" t="s">
        <v>32</v>
      </c>
      <c r="C4" s="14" t="s">
        <v>39</v>
      </c>
      <c r="D4" s="13" t="s">
        <v>33</v>
      </c>
      <c r="E4" s="13" t="s">
        <v>32</v>
      </c>
      <c r="F4" s="14" t="s">
        <v>39</v>
      </c>
      <c r="G4" s="13" t="s">
        <v>33</v>
      </c>
      <c r="I4" s="13" t="s">
        <v>32</v>
      </c>
      <c r="J4" s="14" t="s">
        <v>39</v>
      </c>
      <c r="K4" s="13" t="s">
        <v>33</v>
      </c>
      <c r="L4" s="13" t="s">
        <v>32</v>
      </c>
      <c r="M4" s="14" t="s">
        <v>39</v>
      </c>
      <c r="N4" s="13" t="s">
        <v>33</v>
      </c>
      <c r="P4" s="13" t="s">
        <v>32</v>
      </c>
      <c r="Q4" s="14" t="s">
        <v>39</v>
      </c>
      <c r="R4" s="13" t="s">
        <v>33</v>
      </c>
    </row>
    <row r="5" spans="1:18" x14ac:dyDescent="0.3">
      <c r="A5" s="1" t="s">
        <v>24</v>
      </c>
      <c r="B5" s="7">
        <v>561097</v>
      </c>
      <c r="C5" s="7">
        <v>966490479.60000002</v>
      </c>
      <c r="D5" s="10">
        <v>203454874466.20001</v>
      </c>
      <c r="E5" s="7"/>
      <c r="F5" s="7"/>
      <c r="G5" s="10"/>
      <c r="I5" s="7">
        <v>122451</v>
      </c>
      <c r="J5" s="7">
        <v>164196785</v>
      </c>
      <c r="K5" s="10">
        <v>31931161382</v>
      </c>
      <c r="L5" s="7"/>
      <c r="M5" s="7"/>
      <c r="N5" s="10"/>
      <c r="P5" s="7">
        <v>122451</v>
      </c>
      <c r="Q5" s="7">
        <v>164196785</v>
      </c>
      <c r="R5" s="7">
        <v>31931161382</v>
      </c>
    </row>
    <row r="6" spans="1:18" x14ac:dyDescent="0.3">
      <c r="A6" s="1" t="s">
        <v>18</v>
      </c>
      <c r="B6" s="7">
        <v>97464</v>
      </c>
      <c r="C6" s="7">
        <v>320425660.80000001</v>
      </c>
      <c r="D6" s="10">
        <v>44203570220.349998</v>
      </c>
      <c r="E6" s="7">
        <v>182116</v>
      </c>
      <c r="F6" s="7">
        <v>280429060.5</v>
      </c>
      <c r="G6" s="10">
        <v>27650086921.34</v>
      </c>
      <c r="I6" s="7">
        <v>37017</v>
      </c>
      <c r="J6" s="7">
        <v>50611265.200000003</v>
      </c>
      <c r="K6" s="10">
        <v>9583387900</v>
      </c>
      <c r="L6" s="7">
        <v>329674</v>
      </c>
      <c r="M6" s="7">
        <v>170809254.09999999</v>
      </c>
      <c r="N6" s="10">
        <v>26189543541.669998</v>
      </c>
      <c r="P6" s="7">
        <v>366691</v>
      </c>
      <c r="Q6" s="7">
        <v>221420519.30000001</v>
      </c>
      <c r="R6" s="7">
        <v>35772931441.669998</v>
      </c>
    </row>
    <row r="7" spans="1:18" x14ac:dyDescent="0.3">
      <c r="A7" s="1" t="s">
        <v>10</v>
      </c>
      <c r="B7" s="7">
        <v>255953</v>
      </c>
      <c r="C7" s="7">
        <v>1100277884.8</v>
      </c>
      <c r="D7" s="10">
        <v>118821541228.00999</v>
      </c>
      <c r="E7" s="7">
        <v>452989</v>
      </c>
      <c r="F7" s="7">
        <v>1468524368.5</v>
      </c>
      <c r="G7" s="10">
        <v>60240636426.389999</v>
      </c>
      <c r="I7" s="7">
        <v>93573</v>
      </c>
      <c r="J7" s="7">
        <v>134447152</v>
      </c>
      <c r="K7" s="10">
        <v>24565916200</v>
      </c>
      <c r="L7" s="7">
        <v>3469032</v>
      </c>
      <c r="M7" s="7">
        <v>691732147</v>
      </c>
      <c r="N7" s="10">
        <v>110446886185.28</v>
      </c>
      <c r="P7" s="7">
        <v>3562605</v>
      </c>
      <c r="Q7" s="7">
        <v>826179299</v>
      </c>
      <c r="R7" s="7">
        <v>135012802385.28</v>
      </c>
    </row>
    <row r="8" spans="1:18" x14ac:dyDescent="0.3">
      <c r="A8" s="1" t="s">
        <v>21</v>
      </c>
      <c r="B8" s="7">
        <v>118648</v>
      </c>
      <c r="C8" s="7">
        <v>646835788</v>
      </c>
      <c r="D8" s="10">
        <v>76062496000</v>
      </c>
      <c r="E8" s="7">
        <v>115943</v>
      </c>
      <c r="F8" s="7">
        <v>359826214</v>
      </c>
      <c r="G8" s="10">
        <v>21206561470.59</v>
      </c>
      <c r="I8" s="7">
        <v>53656</v>
      </c>
      <c r="J8" s="7">
        <v>115898438</v>
      </c>
      <c r="K8" s="10">
        <v>23064004400</v>
      </c>
      <c r="L8" s="7">
        <v>775455</v>
      </c>
      <c r="M8" s="7">
        <v>348784253.5</v>
      </c>
      <c r="N8" s="10">
        <v>65941675000</v>
      </c>
      <c r="P8" s="7">
        <v>829111</v>
      </c>
      <c r="Q8" s="7">
        <v>464682691.5</v>
      </c>
      <c r="R8" s="7">
        <v>89005679400</v>
      </c>
    </row>
    <row r="9" spans="1:18" x14ac:dyDescent="0.3">
      <c r="A9" s="1" t="s">
        <v>13</v>
      </c>
      <c r="B9" s="7">
        <v>54283</v>
      </c>
      <c r="C9" s="7">
        <v>188689332.40000001</v>
      </c>
      <c r="D9" s="10">
        <v>26730848266.02</v>
      </c>
      <c r="E9" s="7">
        <v>139563</v>
      </c>
      <c r="F9" s="7">
        <v>291879809.5</v>
      </c>
      <c r="G9" s="10">
        <v>20662705033.830002</v>
      </c>
      <c r="I9" s="7">
        <v>26240</v>
      </c>
      <c r="J9" s="7">
        <v>33070848</v>
      </c>
      <c r="K9" s="10">
        <v>7351788628</v>
      </c>
      <c r="L9" s="7">
        <v>292743</v>
      </c>
      <c r="M9" s="7">
        <v>140276688.5</v>
      </c>
      <c r="N9" s="10">
        <v>25597360000</v>
      </c>
      <c r="P9" s="7">
        <v>318983</v>
      </c>
      <c r="Q9" s="7">
        <v>173347536.5</v>
      </c>
      <c r="R9" s="7">
        <v>32949148628</v>
      </c>
    </row>
    <row r="10" spans="1:18" x14ac:dyDescent="0.3">
      <c r="A10" s="1" t="s">
        <v>8</v>
      </c>
      <c r="B10" s="7">
        <v>92681</v>
      </c>
      <c r="C10" s="7">
        <v>481906422</v>
      </c>
      <c r="D10" s="10">
        <v>64528501409.370003</v>
      </c>
      <c r="E10" s="7">
        <v>8602</v>
      </c>
      <c r="F10" s="7">
        <v>22198401</v>
      </c>
      <c r="G10" s="10">
        <v>3020459952.27</v>
      </c>
      <c r="I10" s="7">
        <v>46742</v>
      </c>
      <c r="J10" s="7">
        <v>62288287</v>
      </c>
      <c r="K10" s="10">
        <v>13145472490</v>
      </c>
      <c r="L10" s="7">
        <v>10205</v>
      </c>
      <c r="M10" s="7">
        <v>7838633</v>
      </c>
      <c r="N10" s="10">
        <v>1754552307.6900001</v>
      </c>
      <c r="P10" s="7">
        <v>56947</v>
      </c>
      <c r="Q10" s="7">
        <v>70126920</v>
      </c>
      <c r="R10" s="7">
        <v>14900024797.690001</v>
      </c>
    </row>
    <row r="11" spans="1:18" x14ac:dyDescent="0.3">
      <c r="A11" s="1" t="s">
        <v>9</v>
      </c>
      <c r="B11" s="7">
        <v>374896</v>
      </c>
      <c r="C11" s="7">
        <v>810759380.20000005</v>
      </c>
      <c r="D11" s="10">
        <v>153407426776.39999</v>
      </c>
      <c r="E11" s="7">
        <v>249795</v>
      </c>
      <c r="F11" s="7">
        <v>287671712.5</v>
      </c>
      <c r="G11" s="10">
        <v>30697342218.16</v>
      </c>
      <c r="I11" s="7">
        <v>163466</v>
      </c>
      <c r="J11" s="7">
        <v>140934705</v>
      </c>
      <c r="K11" s="10">
        <v>37694505900</v>
      </c>
      <c r="L11" s="7">
        <v>681951</v>
      </c>
      <c r="M11" s="7">
        <v>230304481</v>
      </c>
      <c r="N11" s="10">
        <v>50545070000</v>
      </c>
      <c r="P11" s="7">
        <v>845417</v>
      </c>
      <c r="Q11" s="7">
        <v>371239186</v>
      </c>
      <c r="R11" s="7">
        <v>88239575900</v>
      </c>
    </row>
    <row r="12" spans="1:18" x14ac:dyDescent="0.3">
      <c r="A12" s="1" t="s">
        <v>7</v>
      </c>
      <c r="B12" s="7">
        <v>96774</v>
      </c>
      <c r="C12" s="7">
        <v>272668890</v>
      </c>
      <c r="D12" s="10">
        <v>44901452211.410004</v>
      </c>
      <c r="E12" s="7">
        <v>193842</v>
      </c>
      <c r="F12" s="7">
        <v>233755207.75</v>
      </c>
      <c r="G12" s="10">
        <v>26804876904.279999</v>
      </c>
      <c r="I12" s="7">
        <v>25613</v>
      </c>
      <c r="J12" s="7">
        <v>23375599.199999999</v>
      </c>
      <c r="K12" s="10">
        <v>5061651100</v>
      </c>
      <c r="L12" s="7">
        <v>129855</v>
      </c>
      <c r="M12" s="7">
        <v>61426946.5</v>
      </c>
      <c r="N12" s="10">
        <v>10684487000</v>
      </c>
      <c r="P12" s="7">
        <v>155468</v>
      </c>
      <c r="Q12" s="7">
        <v>84802545.700000003</v>
      </c>
      <c r="R12" s="7">
        <v>15746138100</v>
      </c>
    </row>
    <row r="13" spans="1:18" x14ac:dyDescent="0.3">
      <c r="A13" s="1" t="s">
        <v>15</v>
      </c>
      <c r="B13" s="7">
        <v>61569</v>
      </c>
      <c r="C13" s="7">
        <v>330280862</v>
      </c>
      <c r="D13" s="10">
        <v>37179097751.32</v>
      </c>
      <c r="E13" s="7">
        <v>63585</v>
      </c>
      <c r="F13" s="7">
        <v>168603552.75</v>
      </c>
      <c r="G13" s="10">
        <v>12481038634.23</v>
      </c>
      <c r="I13" s="7">
        <v>43977</v>
      </c>
      <c r="J13" s="7">
        <v>36931222</v>
      </c>
      <c r="K13" s="10">
        <v>7007692500</v>
      </c>
      <c r="L13" s="7">
        <v>264890</v>
      </c>
      <c r="M13" s="7">
        <v>74580161</v>
      </c>
      <c r="N13" s="10">
        <v>17743576000</v>
      </c>
      <c r="P13" s="7">
        <v>308867</v>
      </c>
      <c r="Q13" s="7">
        <v>111511383</v>
      </c>
      <c r="R13" s="7">
        <v>24751268500</v>
      </c>
    </row>
    <row r="14" spans="1:18" x14ac:dyDescent="0.3">
      <c r="A14" s="1" t="s">
        <v>19</v>
      </c>
      <c r="B14" s="7">
        <v>68548</v>
      </c>
      <c r="C14" s="7">
        <v>301449141</v>
      </c>
      <c r="D14" s="10">
        <v>36980474447</v>
      </c>
      <c r="E14" s="7">
        <v>58178</v>
      </c>
      <c r="F14" s="7">
        <v>201595969</v>
      </c>
      <c r="G14" s="10">
        <v>10697690178.43</v>
      </c>
      <c r="I14" s="7">
        <v>48886</v>
      </c>
      <c r="J14" s="7">
        <v>79950566</v>
      </c>
      <c r="K14" s="10">
        <v>18135596500</v>
      </c>
      <c r="L14" s="7">
        <v>648324</v>
      </c>
      <c r="M14" s="7">
        <v>177254064.5</v>
      </c>
      <c r="N14" s="10">
        <v>30920680000</v>
      </c>
      <c r="P14" s="7">
        <v>697210</v>
      </c>
      <c r="Q14" s="7">
        <v>257204630.5</v>
      </c>
      <c r="R14" s="7">
        <v>49056276500</v>
      </c>
    </row>
    <row r="15" spans="1:18" x14ac:dyDescent="0.3">
      <c r="A15" s="1" t="s">
        <v>23</v>
      </c>
      <c r="B15" s="7">
        <v>28487</v>
      </c>
      <c r="C15" s="7">
        <v>70324031</v>
      </c>
      <c r="D15" s="10">
        <v>12523345125</v>
      </c>
      <c r="E15" s="7">
        <v>14355</v>
      </c>
      <c r="F15" s="7">
        <v>14152972</v>
      </c>
      <c r="G15" s="10">
        <v>1843597311.8299999</v>
      </c>
      <c r="I15" s="7">
        <v>22415</v>
      </c>
      <c r="J15" s="7">
        <v>16723023</v>
      </c>
      <c r="K15" s="10">
        <v>3486691600</v>
      </c>
      <c r="L15" s="7">
        <v>99395</v>
      </c>
      <c r="M15" s="7">
        <v>18890614</v>
      </c>
      <c r="N15" s="10">
        <v>4478855000</v>
      </c>
      <c r="P15" s="7">
        <v>121810</v>
      </c>
      <c r="Q15" s="7">
        <v>35613637</v>
      </c>
      <c r="R15" s="7">
        <v>7965546600</v>
      </c>
    </row>
    <row r="16" spans="1:18" x14ac:dyDescent="0.3">
      <c r="A16" s="1" t="s">
        <v>22</v>
      </c>
      <c r="B16" s="7">
        <v>459295</v>
      </c>
      <c r="C16" s="7">
        <v>1798894482</v>
      </c>
      <c r="D16" s="10">
        <v>221603282543.76001</v>
      </c>
      <c r="E16" s="7">
        <v>622371</v>
      </c>
      <c r="F16" s="7">
        <v>1446120720.25</v>
      </c>
      <c r="G16" s="10">
        <v>71747574832.929993</v>
      </c>
      <c r="I16" s="7">
        <v>165941</v>
      </c>
      <c r="J16" s="7">
        <v>222959170</v>
      </c>
      <c r="K16" s="10">
        <v>45457156247.059998</v>
      </c>
      <c r="L16" s="7">
        <v>1241552</v>
      </c>
      <c r="M16" s="7">
        <v>701195114.5</v>
      </c>
      <c r="N16" s="10">
        <v>71018230000</v>
      </c>
      <c r="P16" s="7">
        <v>1407493</v>
      </c>
      <c r="Q16" s="7">
        <v>924154284.5</v>
      </c>
      <c r="R16" s="7">
        <v>116475386247.06</v>
      </c>
    </row>
    <row r="17" spans="1:18" x14ac:dyDescent="0.3">
      <c r="A17" s="1" t="s">
        <v>1</v>
      </c>
      <c r="B17" s="7">
        <v>175810</v>
      </c>
      <c r="C17" s="7">
        <v>618179850</v>
      </c>
      <c r="D17" s="10">
        <v>63845804235.379997</v>
      </c>
      <c r="E17" s="7">
        <v>256815</v>
      </c>
      <c r="F17" s="7">
        <v>474362888.5</v>
      </c>
      <c r="G17" s="10">
        <v>36826143772.440002</v>
      </c>
      <c r="I17" s="7">
        <v>50948</v>
      </c>
      <c r="J17" s="7">
        <v>69796953</v>
      </c>
      <c r="K17" s="10">
        <v>11931902870</v>
      </c>
      <c r="L17" s="7">
        <v>445758</v>
      </c>
      <c r="M17" s="7">
        <v>235411908.75</v>
      </c>
      <c r="N17" s="10">
        <v>33741617625</v>
      </c>
      <c r="P17" s="7">
        <v>496706</v>
      </c>
      <c r="Q17" s="7">
        <v>305208861.75</v>
      </c>
      <c r="R17" s="7">
        <v>45673520495</v>
      </c>
    </row>
    <row r="18" spans="1:18" x14ac:dyDescent="0.3">
      <c r="A18" s="1" t="s">
        <v>26</v>
      </c>
      <c r="B18" s="7">
        <v>466484</v>
      </c>
      <c r="C18" s="7">
        <v>1853939773.4000001</v>
      </c>
      <c r="D18" s="10">
        <v>181167990798.67999</v>
      </c>
      <c r="E18" s="7">
        <v>382663</v>
      </c>
      <c r="F18" s="7">
        <v>1195069255</v>
      </c>
      <c r="G18" s="10">
        <v>51118673000.669998</v>
      </c>
      <c r="I18" s="7">
        <v>279571</v>
      </c>
      <c r="J18" s="7">
        <v>282757741</v>
      </c>
      <c r="K18" s="10">
        <v>59560391941.629997</v>
      </c>
      <c r="L18" s="7">
        <v>2342646</v>
      </c>
      <c r="M18" s="7">
        <v>588160783.75</v>
      </c>
      <c r="N18" s="10">
        <v>135746100000</v>
      </c>
      <c r="P18" s="7">
        <v>2622217</v>
      </c>
      <c r="Q18" s="7">
        <v>870918524.75</v>
      </c>
      <c r="R18" s="7">
        <v>195306491941.63</v>
      </c>
    </row>
    <row r="19" spans="1:18" x14ac:dyDescent="0.3">
      <c r="A19" s="1" t="s">
        <v>6</v>
      </c>
      <c r="B19" s="7">
        <v>152351</v>
      </c>
      <c r="C19" s="7">
        <v>585975293.20000005</v>
      </c>
      <c r="D19" s="10">
        <v>64534258921.160004</v>
      </c>
      <c r="E19" s="7">
        <v>97006</v>
      </c>
      <c r="F19" s="7">
        <v>174517797.5</v>
      </c>
      <c r="G19" s="10">
        <v>13820523730.709999</v>
      </c>
      <c r="I19" s="7">
        <v>82517</v>
      </c>
      <c r="J19" s="7">
        <v>95184985</v>
      </c>
      <c r="K19" s="10">
        <v>19808045921</v>
      </c>
      <c r="L19" s="7">
        <v>966258</v>
      </c>
      <c r="M19" s="7">
        <v>197970550</v>
      </c>
      <c r="N19" s="10">
        <v>53952341000</v>
      </c>
      <c r="P19" s="7">
        <v>1048775</v>
      </c>
      <c r="Q19" s="7">
        <v>293155535</v>
      </c>
      <c r="R19" s="7">
        <v>73760386921</v>
      </c>
    </row>
    <row r="20" spans="1:18" x14ac:dyDescent="0.3">
      <c r="A20" s="1" t="s">
        <v>17</v>
      </c>
      <c r="B20" s="7">
        <v>37815</v>
      </c>
      <c r="C20" s="7">
        <v>101126433</v>
      </c>
      <c r="D20" s="10">
        <v>15791150296.719999</v>
      </c>
      <c r="E20" s="7">
        <v>58907</v>
      </c>
      <c r="F20" s="7">
        <v>68580424.5</v>
      </c>
      <c r="G20" s="10">
        <v>8672728690.0599995</v>
      </c>
      <c r="I20" s="7">
        <v>19305</v>
      </c>
      <c r="J20" s="7">
        <v>21883539</v>
      </c>
      <c r="K20" s="10">
        <v>4398255500</v>
      </c>
      <c r="L20" s="7">
        <v>92562</v>
      </c>
      <c r="M20" s="7">
        <v>34964993</v>
      </c>
      <c r="N20" s="10">
        <v>6502349000</v>
      </c>
      <c r="P20" s="7">
        <v>111867</v>
      </c>
      <c r="Q20" s="7">
        <v>56848532</v>
      </c>
      <c r="R20" s="7">
        <v>10900604500</v>
      </c>
    </row>
    <row r="21" spans="1:18" x14ac:dyDescent="0.3">
      <c r="A21" s="1" t="s">
        <v>16</v>
      </c>
      <c r="B21" s="7">
        <v>199784</v>
      </c>
      <c r="C21" s="7">
        <v>776303306.20000005</v>
      </c>
      <c r="D21" s="10">
        <v>90139751336.229996</v>
      </c>
      <c r="E21" s="7">
        <v>475621</v>
      </c>
      <c r="F21" s="7">
        <v>1067298190.8</v>
      </c>
      <c r="G21" s="10">
        <v>57041179876.589996</v>
      </c>
      <c r="I21" s="7">
        <v>72117</v>
      </c>
      <c r="J21" s="7">
        <v>93960331</v>
      </c>
      <c r="K21" s="10">
        <v>19585210500</v>
      </c>
      <c r="L21" s="7">
        <v>826112</v>
      </c>
      <c r="M21" s="7">
        <v>376041158.5</v>
      </c>
      <c r="N21" s="10">
        <v>44090425000</v>
      </c>
      <c r="P21" s="7">
        <v>898229</v>
      </c>
      <c r="Q21" s="7">
        <v>470001489.5</v>
      </c>
      <c r="R21" s="7">
        <v>63675635500</v>
      </c>
    </row>
    <row r="22" spans="1:18" x14ac:dyDescent="0.3">
      <c r="A22" s="1" t="s">
        <v>25</v>
      </c>
      <c r="B22" s="7">
        <v>68110</v>
      </c>
      <c r="C22" s="7">
        <v>284265168</v>
      </c>
      <c r="D22" s="10">
        <v>32519875194.18</v>
      </c>
      <c r="E22" s="7">
        <v>55757</v>
      </c>
      <c r="F22" s="7">
        <v>91593236.5</v>
      </c>
      <c r="G22" s="10">
        <v>8062943315.8000002</v>
      </c>
      <c r="I22" s="7">
        <v>33270</v>
      </c>
      <c r="J22" s="7">
        <v>27626265</v>
      </c>
      <c r="K22" s="10">
        <v>5285433108</v>
      </c>
      <c r="L22" s="7">
        <v>277704</v>
      </c>
      <c r="M22" s="7">
        <v>73025812</v>
      </c>
      <c r="N22" s="10">
        <v>22620380000</v>
      </c>
      <c r="P22" s="7">
        <v>310974</v>
      </c>
      <c r="Q22" s="7">
        <v>100652077</v>
      </c>
      <c r="R22" s="7">
        <v>27905813108</v>
      </c>
    </row>
    <row r="23" spans="1:18" x14ac:dyDescent="0.3">
      <c r="A23" s="1" t="s">
        <v>5</v>
      </c>
      <c r="B23" s="7">
        <v>185355</v>
      </c>
      <c r="C23" s="7">
        <v>1287076608.4000001</v>
      </c>
      <c r="D23" s="10">
        <v>98893987894.699997</v>
      </c>
      <c r="E23" s="7">
        <v>140004</v>
      </c>
      <c r="F23" s="7">
        <v>381092336.25</v>
      </c>
      <c r="G23" s="10">
        <v>20643535914.23</v>
      </c>
      <c r="I23" s="7">
        <v>66301</v>
      </c>
      <c r="J23" s="7">
        <v>108005448</v>
      </c>
      <c r="K23" s="10">
        <v>15872813420</v>
      </c>
      <c r="L23" s="7">
        <v>1302873</v>
      </c>
      <c r="M23" s="7">
        <v>258929855.5</v>
      </c>
      <c r="N23" s="10">
        <v>40024500000</v>
      </c>
      <c r="P23" s="7">
        <v>1369174</v>
      </c>
      <c r="Q23" s="7">
        <v>366935303.5</v>
      </c>
      <c r="R23" s="7">
        <v>55897313420</v>
      </c>
    </row>
    <row r="24" spans="1:18" x14ac:dyDescent="0.3">
      <c r="A24" s="1" t="s">
        <v>11</v>
      </c>
      <c r="B24" s="7">
        <v>130900</v>
      </c>
      <c r="C24" s="7">
        <v>585314121.79999995</v>
      </c>
      <c r="D24" s="10">
        <v>71200993706.970001</v>
      </c>
      <c r="E24" s="7">
        <v>131131</v>
      </c>
      <c r="F24" s="7">
        <v>259959648</v>
      </c>
      <c r="G24" s="10">
        <v>17606905937.950001</v>
      </c>
      <c r="I24" s="7">
        <v>72614</v>
      </c>
      <c r="J24" s="7">
        <v>94501704</v>
      </c>
      <c r="K24" s="10">
        <v>19982147366.669998</v>
      </c>
      <c r="L24" s="7">
        <v>1565416</v>
      </c>
      <c r="M24" s="7">
        <v>261703774</v>
      </c>
      <c r="N24" s="10">
        <v>56555907507</v>
      </c>
      <c r="P24" s="7">
        <v>1638030</v>
      </c>
      <c r="Q24" s="7">
        <v>356205478</v>
      </c>
      <c r="R24" s="7">
        <v>76538054873.669998</v>
      </c>
    </row>
    <row r="25" spans="1:18" x14ac:dyDescent="0.3">
      <c r="A25" s="1" t="s">
        <v>12</v>
      </c>
      <c r="B25" s="7">
        <v>560445</v>
      </c>
      <c r="C25" s="7">
        <v>2539970855.1999998</v>
      </c>
      <c r="D25" s="10">
        <v>255619907487.45999</v>
      </c>
      <c r="E25" s="7">
        <v>913815</v>
      </c>
      <c r="F25" s="7">
        <v>1814752121</v>
      </c>
      <c r="G25" s="10">
        <v>122330619601.41</v>
      </c>
      <c r="I25" s="7">
        <v>164983</v>
      </c>
      <c r="J25" s="7">
        <v>269133506.60000002</v>
      </c>
      <c r="K25" s="10">
        <v>50052730777.910004</v>
      </c>
      <c r="L25" s="7">
        <v>2965652</v>
      </c>
      <c r="M25" s="7">
        <v>967540114</v>
      </c>
      <c r="N25" s="10">
        <v>157723080411.01999</v>
      </c>
      <c r="P25" s="7">
        <v>3130635</v>
      </c>
      <c r="Q25" s="7">
        <v>1236673620.5999999</v>
      </c>
      <c r="R25" s="7">
        <v>207775811188.92999</v>
      </c>
    </row>
    <row r="26" spans="1:18" x14ac:dyDescent="0.3">
      <c r="A26" s="1" t="s">
        <v>3</v>
      </c>
      <c r="B26" s="7">
        <v>264617</v>
      </c>
      <c r="C26" s="7">
        <v>1556248250</v>
      </c>
      <c r="D26" s="10">
        <v>143651209646.51999</v>
      </c>
      <c r="E26" s="7">
        <v>161278</v>
      </c>
      <c r="F26" s="7">
        <v>642699446.5</v>
      </c>
      <c r="G26" s="10">
        <v>28021292718.43</v>
      </c>
      <c r="I26" s="7">
        <v>152244</v>
      </c>
      <c r="J26" s="7">
        <v>206574560</v>
      </c>
      <c r="K26" s="10">
        <v>39252348868</v>
      </c>
      <c r="L26" s="7">
        <v>1275809</v>
      </c>
      <c r="M26" s="7">
        <v>462816660.5</v>
      </c>
      <c r="N26" s="10">
        <v>68361625000</v>
      </c>
      <c r="P26" s="7">
        <v>1428053</v>
      </c>
      <c r="Q26" s="7">
        <v>669391220.5</v>
      </c>
      <c r="R26" s="7">
        <v>107613973868</v>
      </c>
    </row>
    <row r="27" spans="1:18" x14ac:dyDescent="0.3">
      <c r="A27" s="1" t="s">
        <v>20</v>
      </c>
      <c r="B27" s="7">
        <v>48985</v>
      </c>
      <c r="C27" s="7">
        <v>170270235</v>
      </c>
      <c r="D27" s="10">
        <v>22728939790.619999</v>
      </c>
      <c r="E27" s="7">
        <v>142459</v>
      </c>
      <c r="F27" s="7">
        <v>226976758.5</v>
      </c>
      <c r="G27" s="10">
        <v>15582757555.950001</v>
      </c>
      <c r="I27" s="7">
        <v>14517</v>
      </c>
      <c r="J27" s="7">
        <v>18944591</v>
      </c>
      <c r="K27" s="10">
        <v>4217409066.6700001</v>
      </c>
      <c r="L27" s="7">
        <v>246741</v>
      </c>
      <c r="M27" s="7">
        <v>88284363</v>
      </c>
      <c r="N27" s="10">
        <v>14179810000</v>
      </c>
      <c r="P27" s="7">
        <v>261258</v>
      </c>
      <c r="Q27" s="7">
        <v>107228954</v>
      </c>
      <c r="R27" s="7">
        <v>18397219066.669998</v>
      </c>
    </row>
    <row r="28" spans="1:18" x14ac:dyDescent="0.3">
      <c r="A28" s="1" t="s">
        <v>14</v>
      </c>
      <c r="B28" s="7">
        <v>260387</v>
      </c>
      <c r="C28" s="7">
        <v>716359095.60000002</v>
      </c>
      <c r="D28" s="10">
        <v>117411600623.57001</v>
      </c>
      <c r="E28" s="7">
        <v>437708</v>
      </c>
      <c r="F28" s="7">
        <v>560929686.75</v>
      </c>
      <c r="G28" s="10">
        <v>55136598603.050003</v>
      </c>
      <c r="I28" s="7">
        <v>78112</v>
      </c>
      <c r="J28" s="7">
        <v>81224057</v>
      </c>
      <c r="K28" s="10">
        <v>21108348604</v>
      </c>
      <c r="L28" s="7">
        <v>776961</v>
      </c>
      <c r="M28" s="7">
        <v>239584420.5</v>
      </c>
      <c r="N28" s="10">
        <v>47204435000</v>
      </c>
      <c r="P28" s="7">
        <v>855073</v>
      </c>
      <c r="Q28" s="7">
        <v>320808477.5</v>
      </c>
      <c r="R28" s="7">
        <v>68312783604</v>
      </c>
    </row>
    <row r="29" spans="1:18" x14ac:dyDescent="0.3">
      <c r="A29" s="1" t="s">
        <v>30</v>
      </c>
      <c r="B29" s="7"/>
      <c r="C29" s="7"/>
      <c r="D29" s="10"/>
      <c r="E29" s="7">
        <v>2</v>
      </c>
      <c r="F29" s="7">
        <v>2898</v>
      </c>
      <c r="G29" s="10">
        <v>100000</v>
      </c>
      <c r="I29" s="7"/>
      <c r="J29" s="7"/>
      <c r="K29" s="10"/>
      <c r="L29" s="7">
        <v>16</v>
      </c>
      <c r="M29" s="7">
        <v>10114</v>
      </c>
      <c r="N29" s="10">
        <v>790000</v>
      </c>
      <c r="P29" s="7">
        <v>16</v>
      </c>
      <c r="Q29" s="7">
        <v>10114</v>
      </c>
      <c r="R29" s="7">
        <v>790000</v>
      </c>
    </row>
    <row r="30" spans="1:18" s="3" customFormat="1" x14ac:dyDescent="0.3">
      <c r="A30" s="2" t="s">
        <v>38</v>
      </c>
      <c r="B30" s="6">
        <f>SUM(B5:B29)</f>
        <v>4820738</v>
      </c>
      <c r="C30" s="6">
        <f t="shared" ref="C30:G30" si="0">SUM(C5:C29)</f>
        <v>18364031343.599998</v>
      </c>
      <c r="D30" s="9">
        <f t="shared" si="0"/>
        <v>2197902380377.0298</v>
      </c>
      <c r="E30" s="6">
        <f t="shared" si="0"/>
        <v>5354505</v>
      </c>
      <c r="F30" s="6">
        <f t="shared" si="0"/>
        <v>11732592675.549999</v>
      </c>
      <c r="G30" s="9">
        <f t="shared" si="0"/>
        <v>721916572601.57007</v>
      </c>
      <c r="I30" s="6">
        <f>SUM(I5:I29)</f>
        <v>1936476</v>
      </c>
      <c r="J30" s="6">
        <f t="shared" ref="J30" si="1">SUM(J5:J29)</f>
        <v>2450980741</v>
      </c>
      <c r="K30" s="9">
        <f t="shared" ref="K30" si="2">SUM(K5:K29)</f>
        <v>497540062790.94</v>
      </c>
      <c r="L30" s="6">
        <f t="shared" ref="L30" si="3">SUM(L5:L29)</f>
        <v>21027584</v>
      </c>
      <c r="M30" s="6">
        <f t="shared" ref="M30" si="4">SUM(M5:M29)</f>
        <v>6407536865.1000004</v>
      </c>
      <c r="N30" s="9">
        <f t="shared" ref="N30" si="5">SUM(N5:N29)</f>
        <v>1096024275577.66</v>
      </c>
      <c r="P30" s="6">
        <f t="shared" ref="P30" si="6">SUM(P5:P29)</f>
        <v>22964060</v>
      </c>
      <c r="Q30" s="6">
        <f t="shared" ref="Q30:R30" si="7">SUM(Q5:Q29)</f>
        <v>8858517606.1000004</v>
      </c>
      <c r="R30" s="6">
        <f t="shared" si="7"/>
        <v>1593564338368.5999</v>
      </c>
    </row>
    <row r="31" spans="1:18" x14ac:dyDescent="0.3">
      <c r="G31" s="8" t="s">
        <v>4</v>
      </c>
      <c r="I31" s="5">
        <f>B30+I30</f>
        <v>6757214</v>
      </c>
    </row>
    <row r="32" spans="1:18" x14ac:dyDescent="0.3">
      <c r="G32" s="8" t="s">
        <v>42</v>
      </c>
      <c r="I32" s="5">
        <f>E30+L30</f>
        <v>26382089</v>
      </c>
    </row>
    <row r="33" spans="9:9" x14ac:dyDescent="0.3">
      <c r="I33" s="15">
        <f>SUM(I31:I32)</f>
        <v>33139303</v>
      </c>
    </row>
  </sheetData>
  <mergeCells count="5">
    <mergeCell ref="B3:D3"/>
    <mergeCell ref="E3:G3"/>
    <mergeCell ref="I3:K3"/>
    <mergeCell ref="L3:N3"/>
    <mergeCell ref="P3:R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2"/>
  <sheetViews>
    <sheetView zoomScale="85" zoomScaleNormal="85" workbookViewId="0">
      <selection activeCell="A3" sqref="A3"/>
    </sheetView>
  </sheetViews>
  <sheetFormatPr defaultRowHeight="14.4" x14ac:dyDescent="0.3"/>
  <cols>
    <col min="3" max="3" width="15.109375" style="5" customWidth="1"/>
    <col min="4" max="4" width="20.33203125" style="5" customWidth="1"/>
    <col min="5" max="5" width="19.109375" style="5" customWidth="1"/>
  </cols>
  <sheetData>
    <row r="1" spans="1:5" x14ac:dyDescent="0.3">
      <c r="C1" s="4" t="s">
        <v>27</v>
      </c>
    </row>
    <row r="2" spans="1:5" x14ac:dyDescent="0.3">
      <c r="A2" s="3" t="s">
        <v>43</v>
      </c>
    </row>
    <row r="4" spans="1:5" s="12" customFormat="1" x14ac:dyDescent="0.3">
      <c r="A4" s="11" t="s">
        <v>28</v>
      </c>
      <c r="B4" s="11" t="s">
        <v>0</v>
      </c>
      <c r="C4" s="13" t="s">
        <v>41</v>
      </c>
      <c r="D4" s="13" t="s">
        <v>40</v>
      </c>
      <c r="E4" s="13" t="s">
        <v>33</v>
      </c>
    </row>
    <row r="5" spans="1:5" x14ac:dyDescent="0.3">
      <c r="A5" s="1" t="s">
        <v>1</v>
      </c>
      <c r="B5" s="1" t="s">
        <v>2</v>
      </c>
      <c r="C5" s="7">
        <v>256815</v>
      </c>
      <c r="D5" s="7">
        <v>474362888.5</v>
      </c>
      <c r="E5" s="7">
        <v>36826143772.440002</v>
      </c>
    </row>
    <row r="6" spans="1:5" x14ac:dyDescent="0.3">
      <c r="A6" s="1" t="s">
        <v>3</v>
      </c>
      <c r="B6" s="1" t="s">
        <v>4</v>
      </c>
      <c r="C6" s="7">
        <v>264617</v>
      </c>
      <c r="D6" s="7">
        <v>1556248250</v>
      </c>
      <c r="E6" s="7">
        <v>143651209646.51999</v>
      </c>
    </row>
    <row r="7" spans="1:5" x14ac:dyDescent="0.3">
      <c r="A7" s="1" t="s">
        <v>5</v>
      </c>
      <c r="B7" s="1" t="s">
        <v>4</v>
      </c>
      <c r="C7" s="7">
        <v>185355</v>
      </c>
      <c r="D7" s="7">
        <v>1287076608.4000001</v>
      </c>
      <c r="E7" s="7">
        <v>98893987894.699997</v>
      </c>
    </row>
    <row r="8" spans="1:5" x14ac:dyDescent="0.3">
      <c r="A8" s="1" t="s">
        <v>6</v>
      </c>
      <c r="B8" s="1" t="s">
        <v>2</v>
      </c>
      <c r="C8" s="7">
        <v>97006</v>
      </c>
      <c r="D8" s="7">
        <v>174517797.5</v>
      </c>
      <c r="E8" s="7">
        <v>13820523730.709999</v>
      </c>
    </row>
    <row r="9" spans="1:5" x14ac:dyDescent="0.3">
      <c r="A9" s="1" t="s">
        <v>7</v>
      </c>
      <c r="B9" s="1" t="s">
        <v>2</v>
      </c>
      <c r="C9" s="7">
        <v>193842</v>
      </c>
      <c r="D9" s="7">
        <v>233755207.75</v>
      </c>
      <c r="E9" s="7">
        <v>26804876904.279999</v>
      </c>
    </row>
    <row r="10" spans="1:5" x14ac:dyDescent="0.3">
      <c r="A10" s="1" t="s">
        <v>7</v>
      </c>
      <c r="B10" s="1" t="s">
        <v>4</v>
      </c>
      <c r="C10" s="7">
        <v>96774</v>
      </c>
      <c r="D10" s="7">
        <v>272668890</v>
      </c>
      <c r="E10" s="7">
        <v>44901452211.410004</v>
      </c>
    </row>
    <row r="11" spans="1:5" x14ac:dyDescent="0.3">
      <c r="A11" s="1" t="s">
        <v>8</v>
      </c>
      <c r="B11" s="1" t="s">
        <v>2</v>
      </c>
      <c r="C11" s="7">
        <v>8602</v>
      </c>
      <c r="D11" s="7">
        <v>22198401</v>
      </c>
      <c r="E11" s="7">
        <v>3020459952.27</v>
      </c>
    </row>
    <row r="12" spans="1:5" x14ac:dyDescent="0.3">
      <c r="A12" s="1" t="s">
        <v>9</v>
      </c>
      <c r="B12" s="1" t="s">
        <v>4</v>
      </c>
      <c r="C12" s="7">
        <v>374896</v>
      </c>
      <c r="D12" s="7">
        <v>810759380.20000005</v>
      </c>
      <c r="E12" s="7">
        <v>153407426776.39999</v>
      </c>
    </row>
    <row r="13" spans="1:5" x14ac:dyDescent="0.3">
      <c r="A13" s="1" t="s">
        <v>10</v>
      </c>
      <c r="B13" s="1" t="s">
        <v>4</v>
      </c>
      <c r="C13" s="7">
        <v>255953</v>
      </c>
      <c r="D13" s="7">
        <v>1100277884.8</v>
      </c>
      <c r="E13" s="7">
        <v>118821541228.00999</v>
      </c>
    </row>
    <row r="14" spans="1:5" x14ac:dyDescent="0.3">
      <c r="A14" s="1" t="s">
        <v>11</v>
      </c>
      <c r="B14" s="1" t="s">
        <v>2</v>
      </c>
      <c r="C14" s="7">
        <v>131131</v>
      </c>
      <c r="D14" s="7">
        <v>259959648</v>
      </c>
      <c r="E14" s="7">
        <v>17606905937.950001</v>
      </c>
    </row>
    <row r="15" spans="1:5" x14ac:dyDescent="0.3">
      <c r="A15" s="1" t="s">
        <v>5</v>
      </c>
      <c r="B15" s="1" t="s">
        <v>2</v>
      </c>
      <c r="C15" s="7">
        <v>140004</v>
      </c>
      <c r="D15" s="7">
        <v>381092336.25</v>
      </c>
      <c r="E15" s="7">
        <v>20643535914.23</v>
      </c>
    </row>
    <row r="16" spans="1:5" x14ac:dyDescent="0.3">
      <c r="A16" s="1" t="s">
        <v>12</v>
      </c>
      <c r="B16" s="1" t="s">
        <v>2</v>
      </c>
      <c r="C16" s="7">
        <v>913815</v>
      </c>
      <c r="D16" s="7">
        <v>1814752121</v>
      </c>
      <c r="E16" s="7">
        <v>122330619601.41</v>
      </c>
    </row>
    <row r="17" spans="1:5" x14ac:dyDescent="0.3">
      <c r="A17" s="1" t="s">
        <v>13</v>
      </c>
      <c r="B17" s="1" t="s">
        <v>4</v>
      </c>
      <c r="C17" s="7">
        <v>54283</v>
      </c>
      <c r="D17" s="7">
        <v>188689332.40000001</v>
      </c>
      <c r="E17" s="7">
        <v>26730848266.02</v>
      </c>
    </row>
    <row r="18" spans="1:5" x14ac:dyDescent="0.3">
      <c r="A18" s="1" t="s">
        <v>14</v>
      </c>
      <c r="B18" s="1" t="s">
        <v>4</v>
      </c>
      <c r="C18" s="7">
        <v>260387</v>
      </c>
      <c r="D18" s="7">
        <v>716359095.60000002</v>
      </c>
      <c r="E18" s="7">
        <v>117411600623.57001</v>
      </c>
    </row>
    <row r="19" spans="1:5" x14ac:dyDescent="0.3">
      <c r="A19" s="1" t="s">
        <v>15</v>
      </c>
      <c r="B19" s="1" t="s">
        <v>4</v>
      </c>
      <c r="C19" s="7">
        <v>61569</v>
      </c>
      <c r="D19" s="7">
        <v>330280862</v>
      </c>
      <c r="E19" s="7">
        <v>37179097751.32</v>
      </c>
    </row>
    <row r="20" spans="1:5" x14ac:dyDescent="0.3">
      <c r="A20" s="1" t="s">
        <v>16</v>
      </c>
      <c r="B20" s="1" t="s">
        <v>2</v>
      </c>
      <c r="C20" s="7">
        <v>475621</v>
      </c>
      <c r="D20" s="7">
        <v>1067298190.8</v>
      </c>
      <c r="E20" s="7">
        <v>57041179876.589996</v>
      </c>
    </row>
    <row r="21" spans="1:5" x14ac:dyDescent="0.3">
      <c r="A21" s="1" t="s">
        <v>17</v>
      </c>
      <c r="B21" s="1" t="s">
        <v>2</v>
      </c>
      <c r="C21" s="7">
        <v>58907</v>
      </c>
      <c r="D21" s="7">
        <v>68580424.5</v>
      </c>
      <c r="E21" s="7">
        <v>8672728690.0599995</v>
      </c>
    </row>
    <row r="22" spans="1:5" x14ac:dyDescent="0.3">
      <c r="A22" s="1" t="s">
        <v>18</v>
      </c>
      <c r="B22" s="1" t="s">
        <v>4</v>
      </c>
      <c r="C22" s="7">
        <v>97464</v>
      </c>
      <c r="D22" s="7">
        <v>320425660.80000001</v>
      </c>
      <c r="E22" s="7">
        <v>44203570220.349998</v>
      </c>
    </row>
    <row r="23" spans="1:5" x14ac:dyDescent="0.3">
      <c r="A23" s="1" t="s">
        <v>19</v>
      </c>
      <c r="B23" s="1" t="s">
        <v>4</v>
      </c>
      <c r="C23" s="7">
        <v>68548</v>
      </c>
      <c r="D23" s="7">
        <v>301449141</v>
      </c>
      <c r="E23" s="7">
        <v>36980474447</v>
      </c>
    </row>
    <row r="24" spans="1:5" x14ac:dyDescent="0.3">
      <c r="A24" s="1" t="s">
        <v>10</v>
      </c>
      <c r="B24" s="1" t="s">
        <v>2</v>
      </c>
      <c r="C24" s="7">
        <v>452989</v>
      </c>
      <c r="D24" s="7">
        <v>1468524368.5</v>
      </c>
      <c r="E24" s="7">
        <v>60240636426.389999</v>
      </c>
    </row>
    <row r="25" spans="1:5" x14ac:dyDescent="0.3">
      <c r="A25" s="1" t="s">
        <v>20</v>
      </c>
      <c r="B25" s="1" t="s">
        <v>4</v>
      </c>
      <c r="C25" s="7">
        <v>48985</v>
      </c>
      <c r="D25" s="7">
        <v>170270235</v>
      </c>
      <c r="E25" s="7">
        <v>22728939790.619999</v>
      </c>
    </row>
    <row r="26" spans="1:5" x14ac:dyDescent="0.3">
      <c r="A26" s="1"/>
      <c r="B26" s="1" t="s">
        <v>2</v>
      </c>
      <c r="C26" s="7">
        <v>2</v>
      </c>
      <c r="D26" s="7">
        <v>2898</v>
      </c>
      <c r="E26" s="7">
        <v>100000</v>
      </c>
    </row>
    <row r="27" spans="1:5" x14ac:dyDescent="0.3">
      <c r="A27" s="1" t="s">
        <v>22</v>
      </c>
      <c r="B27" s="1" t="s">
        <v>4</v>
      </c>
      <c r="C27" s="7">
        <v>459295</v>
      </c>
      <c r="D27" s="7">
        <v>1798894482</v>
      </c>
      <c r="E27" s="7">
        <v>221603282543.76001</v>
      </c>
    </row>
    <row r="28" spans="1:5" x14ac:dyDescent="0.3">
      <c r="A28" s="1" t="s">
        <v>22</v>
      </c>
      <c r="B28" s="1" t="s">
        <v>2</v>
      </c>
      <c r="C28" s="7">
        <v>622371</v>
      </c>
      <c r="D28" s="7">
        <v>1446120720.25</v>
      </c>
      <c r="E28" s="7">
        <v>71747574832.929993</v>
      </c>
    </row>
    <row r="29" spans="1:5" x14ac:dyDescent="0.3">
      <c r="A29" s="1" t="s">
        <v>18</v>
      </c>
      <c r="B29" s="1" t="s">
        <v>2</v>
      </c>
      <c r="C29" s="7">
        <v>182116</v>
      </c>
      <c r="D29" s="7">
        <v>280429060.5</v>
      </c>
      <c r="E29" s="7">
        <v>27650086921.34</v>
      </c>
    </row>
    <row r="30" spans="1:5" x14ac:dyDescent="0.3">
      <c r="A30" s="1" t="s">
        <v>21</v>
      </c>
      <c r="B30" s="1" t="s">
        <v>2</v>
      </c>
      <c r="C30" s="7">
        <v>115943</v>
      </c>
      <c r="D30" s="7">
        <v>359826214</v>
      </c>
      <c r="E30" s="7">
        <v>21206561470.59</v>
      </c>
    </row>
    <row r="31" spans="1:5" x14ac:dyDescent="0.3">
      <c r="A31" s="1" t="s">
        <v>13</v>
      </c>
      <c r="B31" s="1" t="s">
        <v>2</v>
      </c>
      <c r="C31" s="7">
        <v>139563</v>
      </c>
      <c r="D31" s="7">
        <v>291879809.5</v>
      </c>
      <c r="E31" s="7">
        <v>20662705033.830002</v>
      </c>
    </row>
    <row r="32" spans="1:5" x14ac:dyDescent="0.3">
      <c r="A32" s="1" t="s">
        <v>16</v>
      </c>
      <c r="B32" s="1" t="s">
        <v>4</v>
      </c>
      <c r="C32" s="7">
        <v>199784</v>
      </c>
      <c r="D32" s="7">
        <v>776303306.20000005</v>
      </c>
      <c r="E32" s="7">
        <v>90139751336.229996</v>
      </c>
    </row>
    <row r="33" spans="1:5" x14ac:dyDescent="0.3">
      <c r="A33" s="1" t="s">
        <v>20</v>
      </c>
      <c r="B33" s="1" t="s">
        <v>2</v>
      </c>
      <c r="C33" s="7">
        <v>142459</v>
      </c>
      <c r="D33" s="7">
        <v>226976758.5</v>
      </c>
      <c r="E33" s="7">
        <v>15582757555.950001</v>
      </c>
    </row>
    <row r="34" spans="1:5" x14ac:dyDescent="0.3">
      <c r="A34" s="1" t="s">
        <v>14</v>
      </c>
      <c r="B34" s="1" t="s">
        <v>2</v>
      </c>
      <c r="C34" s="7">
        <v>437708</v>
      </c>
      <c r="D34" s="7">
        <v>560929686.75</v>
      </c>
      <c r="E34" s="7">
        <v>55136598603.050003</v>
      </c>
    </row>
    <row r="35" spans="1:5" x14ac:dyDescent="0.3">
      <c r="A35" s="1" t="s">
        <v>23</v>
      </c>
      <c r="B35" s="1" t="s">
        <v>2</v>
      </c>
      <c r="C35" s="7">
        <v>14355</v>
      </c>
      <c r="D35" s="7">
        <v>14152972</v>
      </c>
      <c r="E35" s="7">
        <v>1843597311.8299999</v>
      </c>
    </row>
    <row r="36" spans="1:5" x14ac:dyDescent="0.3">
      <c r="A36" s="1" t="s">
        <v>24</v>
      </c>
      <c r="B36" s="1" t="s">
        <v>4</v>
      </c>
      <c r="C36" s="7">
        <v>561097</v>
      </c>
      <c r="D36" s="7">
        <v>966490479.60000002</v>
      </c>
      <c r="E36" s="7">
        <v>203454874466.20001</v>
      </c>
    </row>
    <row r="37" spans="1:5" x14ac:dyDescent="0.3">
      <c r="A37" s="1" t="s">
        <v>11</v>
      </c>
      <c r="B37" s="1" t="s">
        <v>4</v>
      </c>
      <c r="C37" s="7">
        <v>130900</v>
      </c>
      <c r="D37" s="7">
        <v>585314121.79999995</v>
      </c>
      <c r="E37" s="7">
        <v>71200993706.970001</v>
      </c>
    </row>
    <row r="38" spans="1:5" x14ac:dyDescent="0.3">
      <c r="A38" s="1" t="s">
        <v>15</v>
      </c>
      <c r="B38" s="1" t="s">
        <v>2</v>
      </c>
      <c r="C38" s="7">
        <v>63585</v>
      </c>
      <c r="D38" s="7">
        <v>168603552.75</v>
      </c>
      <c r="E38" s="7">
        <v>12481038634.23</v>
      </c>
    </row>
    <row r="39" spans="1:5" x14ac:dyDescent="0.3">
      <c r="A39" s="1" t="s">
        <v>25</v>
      </c>
      <c r="B39" s="1" t="s">
        <v>2</v>
      </c>
      <c r="C39" s="7">
        <v>55757</v>
      </c>
      <c r="D39" s="7">
        <v>91593236.5</v>
      </c>
      <c r="E39" s="7">
        <v>8062943315.8000002</v>
      </c>
    </row>
    <row r="40" spans="1:5" x14ac:dyDescent="0.3">
      <c r="A40" s="1" t="s">
        <v>17</v>
      </c>
      <c r="B40" s="1" t="s">
        <v>4</v>
      </c>
      <c r="C40" s="7">
        <v>37815</v>
      </c>
      <c r="D40" s="7">
        <v>101126433</v>
      </c>
      <c r="E40" s="7">
        <v>15791150296.719999</v>
      </c>
    </row>
    <row r="41" spans="1:5" x14ac:dyDescent="0.3">
      <c r="A41" s="1" t="s">
        <v>8</v>
      </c>
      <c r="B41" s="1" t="s">
        <v>4</v>
      </c>
      <c r="C41" s="7">
        <v>92681</v>
      </c>
      <c r="D41" s="7">
        <v>481906422</v>
      </c>
      <c r="E41" s="7">
        <v>64528501409.370003</v>
      </c>
    </row>
    <row r="42" spans="1:5" x14ac:dyDescent="0.3">
      <c r="A42" s="1" t="s">
        <v>12</v>
      </c>
      <c r="B42" s="1" t="s">
        <v>4</v>
      </c>
      <c r="C42" s="7">
        <v>560445</v>
      </c>
      <c r="D42" s="7">
        <v>2539970855.1999998</v>
      </c>
      <c r="E42" s="7">
        <v>255619907487.45999</v>
      </c>
    </row>
    <row r="43" spans="1:5" x14ac:dyDescent="0.3">
      <c r="A43" s="1" t="s">
        <v>6</v>
      </c>
      <c r="B43" s="1" t="s">
        <v>4</v>
      </c>
      <c r="C43" s="7">
        <v>152351</v>
      </c>
      <c r="D43" s="7">
        <v>585975293.20000005</v>
      </c>
      <c r="E43" s="7">
        <v>64534258921.160004</v>
      </c>
    </row>
    <row r="44" spans="1:5" x14ac:dyDescent="0.3">
      <c r="A44" s="1" t="s">
        <v>1</v>
      </c>
      <c r="B44" s="1" t="s">
        <v>4</v>
      </c>
      <c r="C44" s="7">
        <v>175810</v>
      </c>
      <c r="D44" s="7">
        <v>618179850</v>
      </c>
      <c r="E44" s="7">
        <v>63845804235.379997</v>
      </c>
    </row>
    <row r="45" spans="1:5" x14ac:dyDescent="0.3">
      <c r="A45" s="1" t="s">
        <v>23</v>
      </c>
      <c r="B45" s="1" t="s">
        <v>4</v>
      </c>
      <c r="C45" s="7">
        <v>28487</v>
      </c>
      <c r="D45" s="7">
        <v>70324031</v>
      </c>
      <c r="E45" s="7">
        <v>12523345125</v>
      </c>
    </row>
    <row r="46" spans="1:5" x14ac:dyDescent="0.3">
      <c r="A46" s="1" t="s">
        <v>26</v>
      </c>
      <c r="B46" s="1" t="s">
        <v>4</v>
      </c>
      <c r="C46" s="7">
        <v>466484</v>
      </c>
      <c r="D46" s="7">
        <v>1853939773.4000001</v>
      </c>
      <c r="E46" s="7">
        <v>181167990798.67999</v>
      </c>
    </row>
    <row r="47" spans="1:5" x14ac:dyDescent="0.3">
      <c r="A47" s="1" t="s">
        <v>3</v>
      </c>
      <c r="B47" s="1" t="s">
        <v>2</v>
      </c>
      <c r="C47" s="7">
        <v>161278</v>
      </c>
      <c r="D47" s="7">
        <v>642699446.5</v>
      </c>
      <c r="E47" s="7">
        <v>28021292718.43</v>
      </c>
    </row>
    <row r="48" spans="1:5" x14ac:dyDescent="0.3">
      <c r="A48" s="1" t="s">
        <v>26</v>
      </c>
      <c r="B48" s="1" t="s">
        <v>2</v>
      </c>
      <c r="C48" s="7">
        <v>382663</v>
      </c>
      <c r="D48" s="7">
        <v>1195069255</v>
      </c>
      <c r="E48" s="7">
        <v>51118673000.669998</v>
      </c>
    </row>
    <row r="49" spans="1:5" x14ac:dyDescent="0.3">
      <c r="A49" s="1" t="s">
        <v>9</v>
      </c>
      <c r="B49" s="1" t="s">
        <v>2</v>
      </c>
      <c r="C49" s="7">
        <v>249795</v>
      </c>
      <c r="D49" s="7">
        <v>287671712.5</v>
      </c>
      <c r="E49" s="7">
        <v>30697342218.16</v>
      </c>
    </row>
    <row r="50" spans="1:5" x14ac:dyDescent="0.3">
      <c r="A50" s="1" t="s">
        <v>21</v>
      </c>
      <c r="B50" s="1" t="s">
        <v>4</v>
      </c>
      <c r="C50" s="7">
        <v>118648</v>
      </c>
      <c r="D50" s="7">
        <v>646835788</v>
      </c>
      <c r="E50" s="7">
        <v>76062496000</v>
      </c>
    </row>
    <row r="51" spans="1:5" x14ac:dyDescent="0.3">
      <c r="A51" s="1" t="s">
        <v>25</v>
      </c>
      <c r="B51" s="1" t="s">
        <v>4</v>
      </c>
      <c r="C51" s="7">
        <v>68110</v>
      </c>
      <c r="D51" s="7">
        <v>284265168</v>
      </c>
      <c r="E51" s="7">
        <v>32519875194.18</v>
      </c>
    </row>
    <row r="52" spans="1:5" x14ac:dyDescent="0.3">
      <c r="A52" s="1" t="s">
        <v>19</v>
      </c>
      <c r="B52" s="1" t="s">
        <v>2</v>
      </c>
      <c r="C52" s="7">
        <v>58178</v>
      </c>
      <c r="D52" s="7">
        <v>201595969</v>
      </c>
      <c r="E52" s="7">
        <v>10697690178.43</v>
      </c>
    </row>
  </sheetData>
  <sortState ref="A5:E52">
    <sortCondition ref="A5:A52"/>
    <sortCondition ref="B5:B52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2"/>
  <sheetViews>
    <sheetView zoomScale="85" zoomScaleNormal="85" workbookViewId="0">
      <selection activeCell="A3" sqref="A3"/>
    </sheetView>
  </sheetViews>
  <sheetFormatPr defaultRowHeight="14.4" x14ac:dyDescent="0.3"/>
  <cols>
    <col min="3" max="3" width="17.33203125" style="5" bestFit="1" customWidth="1"/>
    <col min="4" max="4" width="27.44140625" style="8" bestFit="1" customWidth="1"/>
    <col min="5" max="5" width="20.33203125" style="8" customWidth="1"/>
    <col min="7" max="7" width="15" bestFit="1" customWidth="1"/>
    <col min="8" max="8" width="7.5546875" bestFit="1" customWidth="1"/>
    <col min="9" max="9" width="17.44140625" bestFit="1" customWidth="1"/>
    <col min="10" max="10" width="28.33203125" bestFit="1" customWidth="1"/>
    <col min="11" max="11" width="17.44140625" bestFit="1" customWidth="1"/>
  </cols>
  <sheetData>
    <row r="1" spans="1:5" x14ac:dyDescent="0.3">
      <c r="C1" s="4" t="s">
        <v>29</v>
      </c>
    </row>
    <row r="2" spans="1:5" x14ac:dyDescent="0.3">
      <c r="A2" s="3" t="s">
        <v>43</v>
      </c>
      <c r="D2" s="5"/>
      <c r="E2" s="5"/>
    </row>
    <row r="3" spans="1:5" x14ac:dyDescent="0.3">
      <c r="D3" s="5"/>
      <c r="E3" s="5"/>
    </row>
    <row r="4" spans="1:5" s="12" customFormat="1" x14ac:dyDescent="0.3">
      <c r="A4" s="11" t="s">
        <v>28</v>
      </c>
      <c r="B4" s="11" t="s">
        <v>0</v>
      </c>
      <c r="C4" s="13" t="s">
        <v>41</v>
      </c>
      <c r="D4" s="13" t="s">
        <v>40</v>
      </c>
      <c r="E4" s="13" t="s">
        <v>33</v>
      </c>
    </row>
    <row r="5" spans="1:5" x14ac:dyDescent="0.3">
      <c r="A5" s="1" t="s">
        <v>3</v>
      </c>
      <c r="B5" s="1" t="s">
        <v>4</v>
      </c>
      <c r="C5" s="7">
        <v>152244</v>
      </c>
      <c r="D5" s="10">
        <v>206574560</v>
      </c>
      <c r="E5" s="10">
        <v>39252348868</v>
      </c>
    </row>
    <row r="6" spans="1:5" x14ac:dyDescent="0.3">
      <c r="A6" s="1" t="s">
        <v>5</v>
      </c>
      <c r="B6" s="1" t="s">
        <v>4</v>
      </c>
      <c r="C6" s="7">
        <v>66301</v>
      </c>
      <c r="D6" s="10">
        <v>108005448</v>
      </c>
      <c r="E6" s="10">
        <v>15872813420</v>
      </c>
    </row>
    <row r="7" spans="1:5" x14ac:dyDescent="0.3">
      <c r="A7" s="1" t="s">
        <v>6</v>
      </c>
      <c r="B7" s="1" t="s">
        <v>2</v>
      </c>
      <c r="C7" s="7">
        <v>966258</v>
      </c>
      <c r="D7" s="10">
        <v>197970550</v>
      </c>
      <c r="E7" s="10">
        <v>53952341000</v>
      </c>
    </row>
    <row r="8" spans="1:5" x14ac:dyDescent="0.3">
      <c r="A8" s="1" t="s">
        <v>7</v>
      </c>
      <c r="B8" s="1" t="s">
        <v>2</v>
      </c>
      <c r="C8" s="7">
        <v>129855</v>
      </c>
      <c r="D8" s="10">
        <v>61426946.5</v>
      </c>
      <c r="E8" s="10">
        <v>10684487000</v>
      </c>
    </row>
    <row r="9" spans="1:5" x14ac:dyDescent="0.3">
      <c r="A9" s="1" t="s">
        <v>1</v>
      </c>
      <c r="B9" s="1" t="s">
        <v>2</v>
      </c>
      <c r="C9" s="7">
        <v>445758</v>
      </c>
      <c r="D9" s="10">
        <v>235411908.75</v>
      </c>
      <c r="E9" s="10">
        <v>33741617625</v>
      </c>
    </row>
    <row r="10" spans="1:5" x14ac:dyDescent="0.3">
      <c r="A10" s="1" t="s">
        <v>7</v>
      </c>
      <c r="B10" s="1" t="s">
        <v>4</v>
      </c>
      <c r="C10" s="7">
        <v>25613</v>
      </c>
      <c r="D10" s="10">
        <v>23375599.199999999</v>
      </c>
      <c r="E10" s="10">
        <v>5061651100</v>
      </c>
    </row>
    <row r="11" spans="1:5" x14ac:dyDescent="0.3">
      <c r="A11" s="1" t="s">
        <v>8</v>
      </c>
      <c r="B11" s="1" t="s">
        <v>2</v>
      </c>
      <c r="C11" s="7">
        <v>10205</v>
      </c>
      <c r="D11" s="10">
        <v>7838633</v>
      </c>
      <c r="E11" s="10">
        <v>1754552307.6900001</v>
      </c>
    </row>
    <row r="12" spans="1:5" x14ac:dyDescent="0.3">
      <c r="A12" s="1" t="s">
        <v>9</v>
      </c>
      <c r="B12" s="1" t="s">
        <v>4</v>
      </c>
      <c r="C12" s="7">
        <v>163466</v>
      </c>
      <c r="D12" s="10">
        <v>140934705</v>
      </c>
      <c r="E12" s="10">
        <v>37694505900</v>
      </c>
    </row>
    <row r="13" spans="1:5" x14ac:dyDescent="0.3">
      <c r="A13" s="1" t="s">
        <v>11</v>
      </c>
      <c r="B13" s="1" t="s">
        <v>2</v>
      </c>
      <c r="C13" s="7">
        <v>1565416</v>
      </c>
      <c r="D13" s="10">
        <v>261703774</v>
      </c>
      <c r="E13" s="10">
        <v>56555907507</v>
      </c>
    </row>
    <row r="14" spans="1:5" x14ac:dyDescent="0.3">
      <c r="A14" s="1" t="s">
        <v>10</v>
      </c>
      <c r="B14" s="1" t="s">
        <v>4</v>
      </c>
      <c r="C14" s="7">
        <v>93573</v>
      </c>
      <c r="D14" s="10">
        <v>134447152</v>
      </c>
      <c r="E14" s="10">
        <v>24565916200</v>
      </c>
    </row>
    <row r="15" spans="1:5" x14ac:dyDescent="0.3">
      <c r="A15" s="1" t="s">
        <v>5</v>
      </c>
      <c r="B15" s="1" t="s">
        <v>2</v>
      </c>
      <c r="C15" s="7">
        <v>1302873</v>
      </c>
      <c r="D15" s="10">
        <v>258929855.5</v>
      </c>
      <c r="E15" s="10">
        <v>40024500000</v>
      </c>
    </row>
    <row r="16" spans="1:5" x14ac:dyDescent="0.3">
      <c r="A16" s="1" t="s">
        <v>12</v>
      </c>
      <c r="B16" s="1" t="s">
        <v>2</v>
      </c>
      <c r="C16" s="7">
        <v>2965652</v>
      </c>
      <c r="D16" s="10">
        <v>967540114</v>
      </c>
      <c r="E16" s="10">
        <v>157723080411.01999</v>
      </c>
    </row>
    <row r="17" spans="1:5" x14ac:dyDescent="0.3">
      <c r="A17" s="1" t="s">
        <v>13</v>
      </c>
      <c r="B17" s="1" t="s">
        <v>4</v>
      </c>
      <c r="C17" s="7">
        <v>26240</v>
      </c>
      <c r="D17" s="10">
        <v>33070848</v>
      </c>
      <c r="E17" s="10">
        <v>7351788628</v>
      </c>
    </row>
    <row r="18" spans="1:5" x14ac:dyDescent="0.3">
      <c r="A18" s="1" t="s">
        <v>16</v>
      </c>
      <c r="B18" s="1" t="s">
        <v>2</v>
      </c>
      <c r="C18" s="7">
        <v>826112</v>
      </c>
      <c r="D18" s="10">
        <v>376041158.5</v>
      </c>
      <c r="E18" s="10">
        <v>44090425000</v>
      </c>
    </row>
    <row r="19" spans="1:5" x14ac:dyDescent="0.3">
      <c r="A19" s="1" t="s">
        <v>14</v>
      </c>
      <c r="B19" s="1" t="s">
        <v>4</v>
      </c>
      <c r="C19" s="7">
        <v>78112</v>
      </c>
      <c r="D19" s="10">
        <v>81224057</v>
      </c>
      <c r="E19" s="10">
        <v>21108348604</v>
      </c>
    </row>
    <row r="20" spans="1:5" x14ac:dyDescent="0.3">
      <c r="A20" s="1" t="s">
        <v>15</v>
      </c>
      <c r="B20" s="1" t="s">
        <v>4</v>
      </c>
      <c r="C20" s="7">
        <v>43977</v>
      </c>
      <c r="D20" s="10">
        <v>36931222</v>
      </c>
      <c r="E20" s="10">
        <v>7007692500</v>
      </c>
    </row>
    <row r="21" spans="1:5" x14ac:dyDescent="0.3">
      <c r="A21" s="1" t="s">
        <v>17</v>
      </c>
      <c r="B21" s="1" t="s">
        <v>2</v>
      </c>
      <c r="C21" s="7">
        <v>92562</v>
      </c>
      <c r="D21" s="10">
        <v>34964993</v>
      </c>
      <c r="E21" s="10">
        <v>6502349000</v>
      </c>
    </row>
    <row r="22" spans="1:5" x14ac:dyDescent="0.3">
      <c r="A22" s="1" t="s">
        <v>10</v>
      </c>
      <c r="B22" s="1" t="s">
        <v>2</v>
      </c>
      <c r="C22" s="7">
        <v>3469032</v>
      </c>
      <c r="D22" s="10">
        <v>691732147</v>
      </c>
      <c r="E22" s="10">
        <v>110446886185.28</v>
      </c>
    </row>
    <row r="23" spans="1:5" x14ac:dyDescent="0.3">
      <c r="A23" s="1" t="s">
        <v>18</v>
      </c>
      <c r="B23" s="1" t="s">
        <v>4</v>
      </c>
      <c r="C23" s="7">
        <v>37017</v>
      </c>
      <c r="D23" s="10">
        <v>50611265.200000003</v>
      </c>
      <c r="E23" s="10">
        <v>9583387900</v>
      </c>
    </row>
    <row r="24" spans="1:5" x14ac:dyDescent="0.3">
      <c r="A24" s="1" t="s">
        <v>20</v>
      </c>
      <c r="B24" s="1" t="s">
        <v>4</v>
      </c>
      <c r="C24" s="7">
        <v>14517</v>
      </c>
      <c r="D24" s="10">
        <v>18944591</v>
      </c>
      <c r="E24" s="10">
        <v>4217409066.6700001</v>
      </c>
    </row>
    <row r="25" spans="1:5" x14ac:dyDescent="0.3">
      <c r="A25" s="1" t="s">
        <v>19</v>
      </c>
      <c r="B25" s="1" t="s">
        <v>4</v>
      </c>
      <c r="C25" s="7">
        <v>48886</v>
      </c>
      <c r="D25" s="10">
        <v>79950566</v>
      </c>
      <c r="E25" s="10">
        <v>18135596500</v>
      </c>
    </row>
    <row r="26" spans="1:5" x14ac:dyDescent="0.3">
      <c r="A26" s="1"/>
      <c r="B26" s="1" t="s">
        <v>2</v>
      </c>
      <c r="C26" s="7">
        <v>16</v>
      </c>
      <c r="D26" s="10">
        <v>10114</v>
      </c>
      <c r="E26" s="10">
        <v>790000</v>
      </c>
    </row>
    <row r="27" spans="1:5" x14ac:dyDescent="0.3">
      <c r="A27" s="1" t="s">
        <v>21</v>
      </c>
      <c r="B27" s="1" t="s">
        <v>2</v>
      </c>
      <c r="C27" s="7">
        <v>775455</v>
      </c>
      <c r="D27" s="10">
        <v>348784253.5</v>
      </c>
      <c r="E27" s="10">
        <v>65941675000</v>
      </c>
    </row>
    <row r="28" spans="1:5" x14ac:dyDescent="0.3">
      <c r="A28" s="1" t="s">
        <v>13</v>
      </c>
      <c r="B28" s="1" t="s">
        <v>2</v>
      </c>
      <c r="C28" s="7">
        <v>292743</v>
      </c>
      <c r="D28" s="10">
        <v>140276688.5</v>
      </c>
      <c r="E28" s="10">
        <v>25597360000</v>
      </c>
    </row>
    <row r="29" spans="1:5" x14ac:dyDescent="0.3">
      <c r="A29" s="1" t="s">
        <v>22</v>
      </c>
      <c r="B29" s="1" t="s">
        <v>4</v>
      </c>
      <c r="C29" s="7">
        <v>165941</v>
      </c>
      <c r="D29" s="10">
        <v>222959170</v>
      </c>
      <c r="E29" s="10">
        <v>45457156247.059998</v>
      </c>
    </row>
    <row r="30" spans="1:5" x14ac:dyDescent="0.3">
      <c r="A30" s="1" t="s">
        <v>22</v>
      </c>
      <c r="B30" s="1" t="s">
        <v>2</v>
      </c>
      <c r="C30" s="7">
        <v>1241552</v>
      </c>
      <c r="D30" s="10">
        <v>701195114.5</v>
      </c>
      <c r="E30" s="10">
        <v>71018230000</v>
      </c>
    </row>
    <row r="31" spans="1:5" x14ac:dyDescent="0.3">
      <c r="A31" s="1" t="s">
        <v>18</v>
      </c>
      <c r="B31" s="1" t="s">
        <v>2</v>
      </c>
      <c r="C31" s="7">
        <v>329674</v>
      </c>
      <c r="D31" s="10">
        <v>170809254.09999999</v>
      </c>
      <c r="E31" s="10">
        <v>26189543541.669998</v>
      </c>
    </row>
    <row r="32" spans="1:5" x14ac:dyDescent="0.3">
      <c r="A32" s="1" t="s">
        <v>16</v>
      </c>
      <c r="B32" s="1" t="s">
        <v>4</v>
      </c>
      <c r="C32" s="7">
        <v>72117</v>
      </c>
      <c r="D32" s="10">
        <v>93960331</v>
      </c>
      <c r="E32" s="10">
        <v>19585210500</v>
      </c>
    </row>
    <row r="33" spans="1:5" x14ac:dyDescent="0.3">
      <c r="A33" s="1" t="s">
        <v>23</v>
      </c>
      <c r="B33" s="1" t="s">
        <v>2</v>
      </c>
      <c r="C33" s="7">
        <v>99395</v>
      </c>
      <c r="D33" s="10">
        <v>18890614</v>
      </c>
      <c r="E33" s="10">
        <v>4478855000</v>
      </c>
    </row>
    <row r="34" spans="1:5" x14ac:dyDescent="0.3">
      <c r="A34" s="1" t="s">
        <v>20</v>
      </c>
      <c r="B34" s="1" t="s">
        <v>2</v>
      </c>
      <c r="C34" s="7">
        <v>246741</v>
      </c>
      <c r="D34" s="10">
        <v>88284363</v>
      </c>
      <c r="E34" s="10">
        <v>14179810000</v>
      </c>
    </row>
    <row r="35" spans="1:5" x14ac:dyDescent="0.3">
      <c r="A35" s="1" t="s">
        <v>14</v>
      </c>
      <c r="B35" s="1" t="s">
        <v>2</v>
      </c>
      <c r="C35" s="7">
        <v>776961</v>
      </c>
      <c r="D35" s="10">
        <v>239584420.5</v>
      </c>
      <c r="E35" s="10">
        <v>47204435000</v>
      </c>
    </row>
    <row r="36" spans="1:5" x14ac:dyDescent="0.3">
      <c r="A36" s="1" t="s">
        <v>24</v>
      </c>
      <c r="B36" s="1" t="s">
        <v>4</v>
      </c>
      <c r="C36" s="7">
        <v>122451</v>
      </c>
      <c r="D36" s="10">
        <v>164196785</v>
      </c>
      <c r="E36" s="10">
        <v>31931161382</v>
      </c>
    </row>
    <row r="37" spans="1:5" x14ac:dyDescent="0.3">
      <c r="A37" s="1" t="s">
        <v>11</v>
      </c>
      <c r="B37" s="1" t="s">
        <v>4</v>
      </c>
      <c r="C37" s="7">
        <v>72614</v>
      </c>
      <c r="D37" s="10">
        <v>94501704</v>
      </c>
      <c r="E37" s="10">
        <v>19982147366.669998</v>
      </c>
    </row>
    <row r="38" spans="1:5" x14ac:dyDescent="0.3">
      <c r="A38" s="1" t="s">
        <v>17</v>
      </c>
      <c r="B38" s="1" t="s">
        <v>4</v>
      </c>
      <c r="C38" s="7">
        <v>19305</v>
      </c>
      <c r="D38" s="10">
        <v>21883539</v>
      </c>
      <c r="E38" s="10">
        <v>4398255500</v>
      </c>
    </row>
    <row r="39" spans="1:5" x14ac:dyDescent="0.3">
      <c r="A39" s="1" t="s">
        <v>15</v>
      </c>
      <c r="B39" s="1" t="s">
        <v>2</v>
      </c>
      <c r="C39" s="7">
        <v>264890</v>
      </c>
      <c r="D39" s="10">
        <v>74580161</v>
      </c>
      <c r="E39" s="10">
        <v>17743576000</v>
      </c>
    </row>
    <row r="40" spans="1:5" x14ac:dyDescent="0.3">
      <c r="A40" s="1" t="s">
        <v>25</v>
      </c>
      <c r="B40" s="1" t="s">
        <v>2</v>
      </c>
      <c r="C40" s="7">
        <v>277704</v>
      </c>
      <c r="D40" s="10">
        <v>73025812</v>
      </c>
      <c r="E40" s="10">
        <v>22620380000</v>
      </c>
    </row>
    <row r="41" spans="1:5" x14ac:dyDescent="0.3">
      <c r="A41" s="1" t="s">
        <v>8</v>
      </c>
      <c r="B41" s="1" t="s">
        <v>4</v>
      </c>
      <c r="C41" s="7">
        <v>46742</v>
      </c>
      <c r="D41" s="10">
        <v>62288287</v>
      </c>
      <c r="E41" s="10">
        <v>13145472490</v>
      </c>
    </row>
    <row r="42" spans="1:5" x14ac:dyDescent="0.3">
      <c r="A42" s="1" t="s">
        <v>12</v>
      </c>
      <c r="B42" s="1" t="s">
        <v>4</v>
      </c>
      <c r="C42" s="7">
        <v>164983</v>
      </c>
      <c r="D42" s="10">
        <v>269133506.60000002</v>
      </c>
      <c r="E42" s="10">
        <v>50052730777.910004</v>
      </c>
    </row>
    <row r="43" spans="1:5" x14ac:dyDescent="0.3">
      <c r="A43" s="1" t="s">
        <v>6</v>
      </c>
      <c r="B43" s="1" t="s">
        <v>4</v>
      </c>
      <c r="C43" s="7">
        <v>82517</v>
      </c>
      <c r="D43" s="10">
        <v>95184985</v>
      </c>
      <c r="E43" s="10">
        <v>19808045921</v>
      </c>
    </row>
    <row r="44" spans="1:5" x14ac:dyDescent="0.3">
      <c r="A44" s="1" t="s">
        <v>1</v>
      </c>
      <c r="B44" s="1" t="s">
        <v>4</v>
      </c>
      <c r="C44" s="7">
        <v>50948</v>
      </c>
      <c r="D44" s="10">
        <v>69796953</v>
      </c>
      <c r="E44" s="10">
        <v>11931902870</v>
      </c>
    </row>
    <row r="45" spans="1:5" x14ac:dyDescent="0.3">
      <c r="A45" s="1" t="s">
        <v>23</v>
      </c>
      <c r="B45" s="1" t="s">
        <v>4</v>
      </c>
      <c r="C45" s="7">
        <v>22415</v>
      </c>
      <c r="D45" s="10">
        <v>16723023</v>
      </c>
      <c r="E45" s="10">
        <v>3486691600</v>
      </c>
    </row>
    <row r="46" spans="1:5" x14ac:dyDescent="0.3">
      <c r="A46" s="1" t="s">
        <v>26</v>
      </c>
      <c r="B46" s="1" t="s">
        <v>4</v>
      </c>
      <c r="C46" s="7">
        <v>279571</v>
      </c>
      <c r="D46" s="10">
        <v>282757741</v>
      </c>
      <c r="E46" s="10">
        <v>59560391941.629997</v>
      </c>
    </row>
    <row r="47" spans="1:5" x14ac:dyDescent="0.3">
      <c r="A47" s="1" t="s">
        <v>3</v>
      </c>
      <c r="B47" s="1" t="s">
        <v>2</v>
      </c>
      <c r="C47" s="7">
        <v>1275809</v>
      </c>
      <c r="D47" s="10">
        <v>462816660.5</v>
      </c>
      <c r="E47" s="10">
        <v>68361625000</v>
      </c>
    </row>
    <row r="48" spans="1:5" x14ac:dyDescent="0.3">
      <c r="A48" s="1" t="s">
        <v>26</v>
      </c>
      <c r="B48" s="1" t="s">
        <v>2</v>
      </c>
      <c r="C48" s="7">
        <v>2342646</v>
      </c>
      <c r="D48" s="10">
        <v>588160783.75</v>
      </c>
      <c r="E48" s="10">
        <v>135746100000</v>
      </c>
    </row>
    <row r="49" spans="1:5" x14ac:dyDescent="0.3">
      <c r="A49" s="1" t="s">
        <v>9</v>
      </c>
      <c r="B49" s="1" t="s">
        <v>2</v>
      </c>
      <c r="C49" s="7">
        <v>681951</v>
      </c>
      <c r="D49" s="10">
        <v>230304481</v>
      </c>
      <c r="E49" s="10">
        <v>50545070000</v>
      </c>
    </row>
    <row r="50" spans="1:5" x14ac:dyDescent="0.3">
      <c r="A50" s="1" t="s">
        <v>21</v>
      </c>
      <c r="B50" s="1" t="s">
        <v>4</v>
      </c>
      <c r="C50" s="7">
        <v>53656</v>
      </c>
      <c r="D50" s="10">
        <v>115898438</v>
      </c>
      <c r="E50" s="10">
        <v>23064004400</v>
      </c>
    </row>
    <row r="51" spans="1:5" x14ac:dyDescent="0.3">
      <c r="A51" s="1" t="s">
        <v>25</v>
      </c>
      <c r="B51" s="1" t="s">
        <v>4</v>
      </c>
      <c r="C51" s="7">
        <v>33270</v>
      </c>
      <c r="D51" s="10">
        <v>27626265</v>
      </c>
      <c r="E51" s="10">
        <v>5285433108</v>
      </c>
    </row>
    <row r="52" spans="1:5" x14ac:dyDescent="0.3">
      <c r="A52" s="1" t="s">
        <v>19</v>
      </c>
      <c r="B52" s="1" t="s">
        <v>2</v>
      </c>
      <c r="C52" s="7">
        <v>648324</v>
      </c>
      <c r="D52" s="10">
        <v>177254064.5</v>
      </c>
      <c r="E52" s="10">
        <v>30920680000</v>
      </c>
    </row>
  </sheetData>
  <sortState ref="A5:E52">
    <sortCondition ref="A5:A5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Dash</vt:lpstr>
      <vt:lpstr>Active</vt:lpstr>
      <vt:lpstr>InActive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venkat</dc:creator>
  <cp:lastModifiedBy>ippb</cp:lastModifiedBy>
  <dcterms:created xsi:type="dcterms:W3CDTF">2022-04-21T12:38:00Z</dcterms:created>
  <dcterms:modified xsi:type="dcterms:W3CDTF">2024-04-16T12:10:42Z</dcterms:modified>
</cp:coreProperties>
</file>